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HIKENKASV\share\依頼書\2023年版\"/>
    </mc:Choice>
  </mc:AlternateContent>
  <xr:revisionPtr revIDLastSave="0" documentId="13_ncr:1_{7DBAC7C1-ED17-4F12-B0FC-35364EE15C6D}" xr6:coauthVersionLast="36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000000" sheetId="34" state="veryHidden" r:id="rId1"/>
    <sheet name="000001" sheetId="35" state="veryHidden" r:id="rId2"/>
    <sheet name="リスト" sheetId="53" r:id="rId3"/>
    <sheet name="試験依頼書" sheetId="61" r:id="rId4"/>
  </sheets>
  <definedNames>
    <definedName name="_xlnm.Print_Area" localSheetId="3">試験依頼書!$A$1:$Z$94</definedName>
  </definedNames>
  <calcPr calcId="191029" calcOnSave="0"/>
</workbook>
</file>

<file path=xl/calcChain.xml><?xml version="1.0" encoding="utf-8"?>
<calcChain xmlns="http://schemas.openxmlformats.org/spreadsheetml/2006/main">
  <c r="X67" i="61" l="1"/>
  <c r="X87" i="61" l="1"/>
  <c r="X77" i="61"/>
  <c r="T5" i="61"/>
  <c r="X34" i="61" l="1"/>
  <c r="X33" i="61" l="1"/>
  <c r="X32" i="61"/>
  <c r="X35" i="61" s="1"/>
  <c r="X36" i="61" l="1"/>
  <c r="X37" i="6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C8AFF43F-D83E-4DCD-9FF9-A4B2F16D43F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0" authorId="0" shapeId="0" xr:uid="{0CC04880-E4E7-498D-A127-19BC38A7F1D4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1" authorId="0" shapeId="0" xr:uid="{54041A14-09AE-42DE-A4AA-ADA31CEAB87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15" authorId="0" shapeId="0" xr:uid="{1E05AE4B-B0A8-4224-A107-A893EAB6FB9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7" authorId="0" shapeId="0" xr:uid="{4AAD6CA1-CCAE-4610-A2D3-3EF98E7A956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8" authorId="0" shapeId="0" xr:uid="{AF388A8D-4031-434A-98E5-CBF661E4AD2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20" authorId="0" shapeId="0" xr:uid="{C35AF8CD-8044-481F-9639-B1ABB826C51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電話番号を入力してください。
例：027-123-4567</t>
        </r>
      </text>
    </comment>
    <comment ref="Q20" authorId="0" shapeId="0" xr:uid="{E1127228-C2C2-4A29-8CE0-8D724E5FE23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FAX番号を入力してください。
例：027-765-4321</t>
        </r>
      </text>
    </comment>
    <comment ref="D21" authorId="0" shapeId="0" xr:uid="{6A755F3E-CD36-430B-AB6F-F1DF5A1F0E9C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メールアドレスを入力してください。
例：abcdefghij@gunma-ctc.jp</t>
        </r>
      </text>
    </comment>
    <comment ref="T21" authorId="0" shapeId="0" xr:uid="{A2FCFA0B-1B0A-446E-B87B-EB0B9CC0DE1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担当者の方の氏名を入力してください。</t>
        </r>
      </text>
    </comment>
    <comment ref="F23" authorId="0" shapeId="0" xr:uid="{D9593F19-1700-4E6A-97F3-5D912F20E23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E27" authorId="0" shapeId="0" xr:uid="{656773A4-8A2D-4F6E-AA71-FF4386F95D0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K27" authorId="0" shapeId="0" xr:uid="{9BDD3966-9705-4E32-A61A-3502577805B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該当するサイズに、リストから☑を選択してください。</t>
        </r>
      </text>
    </comment>
    <comment ref="J29" authorId="0" shapeId="0" xr:uid="{5BB9DCD7-54DD-48F5-AE16-3E61E2CDF56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その他の場合は、入力してください。</t>
        </r>
      </text>
    </comment>
    <comment ref="R32" authorId="0" shapeId="0" xr:uid="{330E4917-C56F-4160-84ED-881B24B892C0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数量を入力してください。</t>
        </r>
      </text>
    </comment>
    <comment ref="E39" authorId="0" shapeId="0" xr:uid="{F530EB11-ED2E-4FF2-96AC-065D5DFB94F5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必要に応じて、工事名を入力してください。</t>
        </r>
      </text>
    </comment>
    <comment ref="E41" authorId="0" shapeId="0" xr:uid="{4D1AFE7B-0377-4459-A4EF-F6836E0DC1A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必要に応じて、工事場所を入力してください。</t>
        </r>
      </text>
    </comment>
    <comment ref="E43" authorId="0" shapeId="0" xr:uid="{3A1CF461-E757-4369-94A3-5822D3BD12DE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必要に応じて、路線名または河川名を入力してください。</t>
        </r>
      </text>
    </comment>
    <comment ref="E45" authorId="0" shapeId="0" xr:uid="{35A3D234-E059-48D6-84D1-BBE8F47C7FA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発注者の統計をとっています。入力のご協力をお願いします。</t>
        </r>
      </text>
    </comment>
    <comment ref="R45" authorId="0" shapeId="0" xr:uid="{2007D6FF-0F62-44A0-9612-DDBB12AF8C1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発注者区分をリストから選択してください。</t>
        </r>
      </text>
    </comment>
    <comment ref="A49" authorId="0" shapeId="0" xr:uid="{63389110-270C-4E53-9074-1012508AF095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必要に応じて、入力してください。</t>
        </r>
      </text>
    </comment>
    <comment ref="K61" authorId="0" shapeId="0" xr:uid="{FB5FD26F-EFBF-43DE-9D0D-9D07FBFCBFF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配合に応じて、スランプまたはスランプフローを選択してください。</t>
        </r>
      </text>
    </comment>
    <comment ref="A62" authorId="0" shapeId="0" xr:uid="{2ED32CC0-79E5-469E-B094-9E60E8AC0E3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該当するコンクリートの種類に、リストから☑を選択してください。</t>
        </r>
      </text>
    </comment>
    <comment ref="E62" authorId="0" shapeId="0" xr:uid="{2E12D750-C8E5-498F-8E49-67772032735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軽量の場合は、リストから選択してください。</t>
        </r>
      </text>
    </comment>
    <comment ref="R62" authorId="0" shapeId="0" xr:uid="{359DB210-AEAE-42BF-9B93-8663C1B92E3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該当するセメントの種類に、リストから☑を選択してください。</t>
        </r>
      </text>
    </comment>
    <comment ref="H63" authorId="0" shapeId="0" xr:uid="{BB5E1158-E32B-4B0B-856C-A13506F3CA9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呼び強度を入力してください。</t>
        </r>
      </text>
    </comment>
    <comment ref="K63" authorId="0" shapeId="0" xr:uid="{D60B7C12-CFBE-4EF8-B74C-409905D95F1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スランプを入力してください。</t>
        </r>
      </text>
    </comment>
    <comment ref="N63" authorId="0" shapeId="0" xr:uid="{57E0A682-48D5-4EE1-B2DD-0573A5419A7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骨材の最大寸法を入力してください。</t>
        </r>
      </text>
    </comment>
    <comment ref="X63" authorId="0" shapeId="0" xr:uid="{B0210ACB-9394-4040-A00F-E0DF31F5DAF4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水セメント比を入力してください。</t>
        </r>
      </text>
    </comment>
    <comment ref="E64" authorId="0" shapeId="0" xr:uid="{0FD613AE-7118-4F1B-A94C-9D9307FCBA4C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工場名を入力してください。</t>
        </r>
      </text>
    </comment>
    <comment ref="B67" authorId="0" shapeId="0" xr:uid="{03523A32-3349-4D1A-B5F2-F52B8038ECAE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必要に応じて、打設箇所を入力してください。</t>
        </r>
      </text>
    </comment>
    <comment ref="M67" authorId="0" shapeId="0" xr:uid="{A1C15577-A1AB-484A-A8A3-BA033C41125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養生方法をリストから選択してください。なお、リストにない場合のみ、直接入力してください。</t>
        </r>
      </text>
    </comment>
    <comment ref="P67" authorId="0" shapeId="0" xr:uid="{B7A97E17-62EF-4A67-ABD1-CB71AEE16821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打設日を入力してください。
入力：4/1
表示：4月1日</t>
        </r>
      </text>
    </comment>
    <comment ref="T67" authorId="0" shapeId="0" xr:uid="{6992A045-E6F2-4839-843D-D7F13AA22EA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試験日を入力してください。
入力：4/29
表示：4月29日</t>
        </r>
      </text>
    </comment>
    <comment ref="X67" authorId="0" shapeId="0" xr:uid="{A4EB8AA1-9E66-4B42-83D8-0439E957182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打設日と試験日から材齢を自動計算させています。</t>
        </r>
      </text>
    </comment>
    <comment ref="B71" authorId="0" shapeId="0" xr:uid="{6B1934A5-F980-400A-A712-EE7F919CCBE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必要に応じて、修正してください。
例：1-1，1-2，1-3</t>
        </r>
      </text>
    </comment>
    <comment ref="W71" authorId="0" shapeId="0" xr:uid="{6B21B0E7-A3CD-4F34-8179-771249563DF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必要に応じて、入力してください。</t>
        </r>
      </text>
    </comment>
  </commentList>
</comments>
</file>

<file path=xl/sharedStrings.xml><?xml version="1.0" encoding="utf-8"?>
<sst xmlns="http://schemas.openxmlformats.org/spreadsheetml/2006/main" count="243" uniqueCount="142">
  <si>
    <t>第</t>
    <rPh sb="0" eb="1">
      <t>ダイ</t>
    </rPh>
    <phoneticPr fontId="1"/>
  </si>
  <si>
    <t>号</t>
    <rPh sb="0" eb="1">
      <t>ゴウ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</si>
  <si>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</si>
  <si>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</si>
  <si>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</si>
  <si>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</si>
  <si>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発注者</t>
    <rPh sb="0" eb="3">
      <t>ハッチュウシャ</t>
    </rPh>
    <phoneticPr fontId="1"/>
  </si>
  <si>
    <t>路線・河川名</t>
    <rPh sb="0" eb="2">
      <t>ロセン</t>
    </rPh>
    <rPh sb="3" eb="5">
      <t>カセン</t>
    </rPh>
    <rPh sb="5" eb="6">
      <t>メイ</t>
    </rPh>
    <phoneticPr fontId="1"/>
  </si>
  <si>
    <t>－</t>
    <phoneticPr fontId="1"/>
  </si>
  <si>
    <t>呼び強度</t>
    <rPh sb="0" eb="1">
      <t>ヨ</t>
    </rPh>
    <rPh sb="2" eb="4">
      <t>キョウド</t>
    </rPh>
    <phoneticPr fontId="1"/>
  </si>
  <si>
    <t>水セメント比</t>
    <rPh sb="0" eb="1">
      <t>ミズ</t>
    </rPh>
    <rPh sb="5" eb="6">
      <t>ヒ</t>
    </rPh>
    <phoneticPr fontId="1"/>
  </si>
  <si>
    <t>打設箇所</t>
    <rPh sb="0" eb="1">
      <t>ダ</t>
    </rPh>
    <rPh sb="1" eb="2">
      <t>セツ</t>
    </rPh>
    <rPh sb="2" eb="4">
      <t>カショ</t>
    </rPh>
    <phoneticPr fontId="1"/>
  </si>
  <si>
    <t>日</t>
    <rPh sb="0" eb="1">
      <t>ニチ</t>
    </rPh>
    <phoneticPr fontId="1"/>
  </si>
  <si>
    <t>工場名</t>
    <rPh sb="0" eb="2">
      <t>コウジョウ</t>
    </rPh>
    <rPh sb="2" eb="3">
      <t>メイ</t>
    </rPh>
    <phoneticPr fontId="1"/>
  </si>
  <si>
    <t>□</t>
    <phoneticPr fontId="1"/>
  </si>
  <si>
    <t>担当</t>
    <rPh sb="0" eb="2">
      <t>タントウ</t>
    </rPh>
    <phoneticPr fontId="1"/>
  </si>
  <si>
    <t>通知書受取方法</t>
    <rPh sb="0" eb="2">
      <t>ツウチ</t>
    </rPh>
    <rPh sb="2" eb="3">
      <t>ショ</t>
    </rPh>
    <rPh sb="3" eb="5">
      <t>ウケト</t>
    </rPh>
    <rPh sb="5" eb="7">
      <t>ホウホウ</t>
    </rPh>
    <phoneticPr fontId="1"/>
  </si>
  <si>
    <t>№</t>
    <phoneticPr fontId="1"/>
  </si>
  <si>
    <t>受付</t>
    <rPh sb="0" eb="2">
      <t>ウケツケ</t>
    </rPh>
    <phoneticPr fontId="1"/>
  </si>
  <si>
    <t>その他</t>
    <rPh sb="2" eb="3">
      <t>タ</t>
    </rPh>
    <phoneticPr fontId="1"/>
  </si>
  <si>
    <t>kN</t>
    <phoneticPr fontId="1"/>
  </si>
  <si>
    <t>H</t>
    <phoneticPr fontId="1"/>
  </si>
  <si>
    <t>％</t>
    <phoneticPr fontId="1"/>
  </si>
  <si>
    <t>□</t>
  </si>
  <si>
    <t>課長</t>
    <rPh sb="0" eb="2">
      <t>カチョウ</t>
    </rPh>
    <phoneticPr fontId="1"/>
  </si>
  <si>
    <t>kg</t>
    <phoneticPr fontId="1"/>
  </si>
  <si>
    <t>mm</t>
    <phoneticPr fontId="1"/>
  </si>
  <si>
    <t>【依頼者】</t>
    <rPh sb="1" eb="4">
      <t>イライシャ</t>
    </rPh>
    <phoneticPr fontId="1"/>
  </si>
  <si>
    <t>会社名</t>
    <rPh sb="0" eb="3">
      <t>カイシャメイ</t>
    </rPh>
    <phoneticPr fontId="1"/>
  </si>
  <si>
    <t>FAX番号</t>
    <rPh sb="3" eb="5">
      <t>バンゴウ</t>
    </rPh>
    <phoneticPr fontId="1"/>
  </si>
  <si>
    <t>〒</t>
    <phoneticPr fontId="1"/>
  </si>
  <si>
    <t>発注者区分</t>
    <rPh sb="0" eb="3">
      <t>ハッチュウシャ</t>
    </rPh>
    <rPh sb="3" eb="5">
      <t>クブン</t>
    </rPh>
    <phoneticPr fontId="1"/>
  </si>
  <si>
    <t>cm</t>
    <phoneticPr fontId="1"/>
  </si>
  <si>
    <t>Ｎ</t>
    <phoneticPr fontId="1"/>
  </si>
  <si>
    <t>ＢＢ</t>
    <phoneticPr fontId="1"/>
  </si>
  <si>
    <t>骨材最大寸法</t>
    <rPh sb="0" eb="2">
      <t>コツザイ</t>
    </rPh>
    <rPh sb="2" eb="4">
      <t>サイダイ</t>
    </rPh>
    <rPh sb="4" eb="6">
      <t>スンポウ</t>
    </rPh>
    <phoneticPr fontId="1"/>
  </si>
  <si>
    <t>高さ</t>
    <rPh sb="0" eb="1">
      <t>タカ</t>
    </rPh>
    <phoneticPr fontId="1"/>
  </si>
  <si>
    <t>☑</t>
    <phoneticPr fontId="1"/>
  </si>
  <si>
    <t>チェック</t>
    <phoneticPr fontId="1"/>
  </si>
  <si>
    <t>①</t>
    <phoneticPr fontId="1"/>
  </si>
  <si>
    <t>②</t>
    <phoneticPr fontId="1"/>
  </si>
  <si>
    <t>養生</t>
    <rPh sb="0" eb="2">
      <t>ヨウジョウ</t>
    </rPh>
    <phoneticPr fontId="1"/>
  </si>
  <si>
    <t>標準</t>
    <rPh sb="0" eb="2">
      <t>ヒョウジュン</t>
    </rPh>
    <phoneticPr fontId="1"/>
  </si>
  <si>
    <t>現場放置</t>
    <rPh sb="0" eb="2">
      <t>ゲンバ</t>
    </rPh>
    <rPh sb="2" eb="4">
      <t>ホウチ</t>
    </rPh>
    <phoneticPr fontId="1"/>
  </si>
  <si>
    <t>現場水中</t>
    <rPh sb="0" eb="2">
      <t>ゲンバ</t>
    </rPh>
    <rPh sb="2" eb="4">
      <t>スイチュウ</t>
    </rPh>
    <phoneticPr fontId="1"/>
  </si>
  <si>
    <t>現場湿潤</t>
    <rPh sb="0" eb="2">
      <t>ゲンバ</t>
    </rPh>
    <rPh sb="2" eb="4">
      <t>シツジュン</t>
    </rPh>
    <phoneticPr fontId="1"/>
  </si>
  <si>
    <t>現場封緘</t>
    <rPh sb="0" eb="2">
      <t>ゲンバ</t>
    </rPh>
    <rPh sb="2" eb="4">
      <t>フウカン</t>
    </rPh>
    <phoneticPr fontId="1"/>
  </si>
  <si>
    <t>普通</t>
    <rPh sb="0" eb="1">
      <t>アマネ</t>
    </rPh>
    <rPh sb="1" eb="2">
      <t>ツウ</t>
    </rPh>
    <phoneticPr fontId="1"/>
  </si>
  <si>
    <t>スランプ</t>
  </si>
  <si>
    <t>スランプ</t>
    <phoneticPr fontId="1"/>
  </si>
  <si>
    <t>スランプフロー</t>
    <phoneticPr fontId="1"/>
  </si>
  <si>
    <t>支払方法</t>
    <rPh sb="0" eb="2">
      <t>シハラ</t>
    </rPh>
    <rPh sb="2" eb="4">
      <t>ホウホウ</t>
    </rPh>
    <phoneticPr fontId="1"/>
  </si>
  <si>
    <t>打設日</t>
    <rPh sb="0" eb="1">
      <t>ダ</t>
    </rPh>
    <rPh sb="1" eb="2">
      <t>セツ</t>
    </rPh>
    <rPh sb="2" eb="3">
      <t>ヒ</t>
    </rPh>
    <phoneticPr fontId="1"/>
  </si>
  <si>
    <t>材齢</t>
    <rPh sb="0" eb="1">
      <t>ザイ</t>
    </rPh>
    <rPh sb="1" eb="2">
      <t>レイ</t>
    </rPh>
    <phoneticPr fontId="1"/>
  </si>
  <si>
    <t>住所</t>
    <rPh sb="0" eb="1">
      <t>ジュウ</t>
    </rPh>
    <rPh sb="1" eb="2">
      <t>ショ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</si>
  <si>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</si>
  <si>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</si>
  <si>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現金</t>
    <rPh sb="0" eb="1">
      <t>ゲン</t>
    </rPh>
    <rPh sb="1" eb="2">
      <t>キン</t>
    </rPh>
    <phoneticPr fontId="1"/>
  </si>
  <si>
    <t>来所</t>
    <rPh sb="0" eb="1">
      <t>ライ</t>
    </rPh>
    <rPh sb="1" eb="2">
      <t>ショ</t>
    </rPh>
    <phoneticPr fontId="1"/>
  </si>
  <si>
    <t>振込</t>
    <rPh sb="0" eb="1">
      <t>フ</t>
    </rPh>
    <rPh sb="1" eb="2">
      <t>コ</t>
    </rPh>
    <phoneticPr fontId="1"/>
  </si>
  <si>
    <t>郵送</t>
    <rPh sb="0" eb="1">
      <t>ユウ</t>
    </rPh>
    <rPh sb="1" eb="2">
      <t>ソウ</t>
    </rPh>
    <phoneticPr fontId="1"/>
  </si>
  <si>
    <t>直径</t>
    <rPh sb="0" eb="2">
      <t>チョッケイ</t>
    </rPh>
    <phoneticPr fontId="1"/>
  </si>
  <si>
    <t>質量</t>
    <rPh sb="0" eb="2">
      <t>シツリョウ</t>
    </rPh>
    <phoneticPr fontId="1"/>
  </si>
  <si>
    <t>平均</t>
    <rPh sb="0" eb="2">
      <t>ヘイキン</t>
    </rPh>
    <phoneticPr fontId="1"/>
  </si>
  <si>
    <t>補正
係数</t>
    <rPh sb="0" eb="2">
      <t>ホセイ</t>
    </rPh>
    <rPh sb="3" eb="5">
      <t>ケイスウ</t>
    </rPh>
    <phoneticPr fontId="1"/>
  </si>
  <si>
    <t>最大
荷重</t>
    <rPh sb="0" eb="2">
      <t>サイダイ</t>
    </rPh>
    <rPh sb="3" eb="5">
      <t>カジュウ</t>
    </rPh>
    <phoneticPr fontId="1"/>
  </si>
  <si>
    <t>圧縮
強度</t>
    <rPh sb="0" eb="2">
      <t>アッシュク</t>
    </rPh>
    <rPh sb="3" eb="5">
      <t>キョウド</t>
    </rPh>
    <phoneticPr fontId="1"/>
  </si>
  <si>
    <t>コンクリート</t>
    <phoneticPr fontId="1"/>
  </si>
  <si>
    <t>コンクリートの種類</t>
    <rPh sb="7" eb="9">
      <t>シュルイ</t>
    </rPh>
    <phoneticPr fontId="1"/>
  </si>
  <si>
    <r>
      <t>Ｎ/mm</t>
    </r>
    <r>
      <rPr>
        <vertAlign val="superscript"/>
        <sz val="11"/>
        <rFont val="ＭＳ Ｐ明朝"/>
        <family val="1"/>
        <charset val="128"/>
      </rPr>
      <t>2</t>
    </r>
    <phoneticPr fontId="1"/>
  </si>
  <si>
    <t>備考</t>
    <rPh sb="0" eb="2">
      <t>ビコウ</t>
    </rPh>
    <phoneticPr fontId="1"/>
  </si>
  <si>
    <t>／</t>
    <phoneticPr fontId="1"/>
  </si>
  <si>
    <t>破壊
状況</t>
    <rPh sb="0" eb="2">
      <t>ハカイ</t>
    </rPh>
    <rPh sb="3" eb="5">
      <t>ジョウキョウ</t>
    </rPh>
    <phoneticPr fontId="1"/>
  </si>
  <si>
    <t>養生方法</t>
    <rPh sb="0" eb="1">
      <t>オサム</t>
    </rPh>
    <rPh sb="1" eb="2">
      <t>ショウ</t>
    </rPh>
    <rPh sb="2" eb="4">
      <t>ホウホウ</t>
    </rPh>
    <phoneticPr fontId="1"/>
  </si>
  <si>
    <t>セメントの種類</t>
    <rPh sb="5" eb="7">
      <t>シュルイ</t>
    </rPh>
    <phoneticPr fontId="1"/>
  </si>
  <si>
    <t>数量</t>
    <rPh sb="0" eb="2">
      <t>スウリョウ</t>
    </rPh>
    <phoneticPr fontId="1"/>
  </si>
  <si>
    <t>公益財団法人　群馬県建設技術センター　理事長　様　</t>
    <rPh sb="0" eb="2">
      <t>コウエキ</t>
    </rPh>
    <rPh sb="2" eb="6">
      <t>ザイダンホウジン</t>
    </rPh>
    <rPh sb="7" eb="10">
      <t>グンマケン</t>
    </rPh>
    <rPh sb="10" eb="12">
      <t>ケンセツ</t>
    </rPh>
    <rPh sb="12" eb="14">
      <t>ギジュツ</t>
    </rPh>
    <rPh sb="19" eb="22">
      <t>リジチョウ</t>
    </rPh>
    <rPh sb="23" eb="24">
      <t>サマ</t>
    </rPh>
    <phoneticPr fontId="1"/>
  </si>
  <si>
    <t>試験日</t>
    <rPh sb="0" eb="2">
      <t>シケン</t>
    </rPh>
    <rPh sb="2" eb="3">
      <t>テイジツ</t>
    </rPh>
    <phoneticPr fontId="1"/>
  </si>
  <si>
    <t>コンクリートの種類</t>
    <rPh sb="7" eb="9">
      <t>シュルイ</t>
    </rPh>
    <phoneticPr fontId="1"/>
  </si>
  <si>
    <t>軽量　　種</t>
    <rPh sb="0" eb="2">
      <t>ケイリョウ</t>
    </rPh>
    <rPh sb="4" eb="5">
      <t>シュ</t>
    </rPh>
    <phoneticPr fontId="1"/>
  </si>
  <si>
    <t>あり</t>
    <phoneticPr fontId="1"/>
  </si>
  <si>
    <t>抜取コア</t>
    <rPh sb="0" eb="2">
      <t>ヌキトリ</t>
    </rPh>
    <phoneticPr fontId="1"/>
  </si>
  <si>
    <t>※1行目は空白</t>
    <rPh sb="2" eb="4">
      <t>ギョウメ</t>
    </rPh>
    <rPh sb="5" eb="7">
      <t>クウハク</t>
    </rPh>
    <phoneticPr fontId="1"/>
  </si>
  <si>
    <t>軽量1種</t>
    <rPh sb="0" eb="2">
      <t>ケイリョウ</t>
    </rPh>
    <rPh sb="3" eb="4">
      <t>シュ</t>
    </rPh>
    <phoneticPr fontId="1"/>
  </si>
  <si>
    <t>軽量2種</t>
    <rPh sb="0" eb="2">
      <t>ケイリョウ</t>
    </rPh>
    <rPh sb="3" eb="4">
      <t>シュ</t>
    </rPh>
    <phoneticPr fontId="1"/>
  </si>
  <si>
    <t>県　環境森林</t>
    <rPh sb="0" eb="1">
      <t>ケン</t>
    </rPh>
    <rPh sb="2" eb="6">
      <t>カンキョウシンリン</t>
    </rPh>
    <phoneticPr fontId="1"/>
  </si>
  <si>
    <t>県　農政</t>
    <rPh sb="0" eb="1">
      <t>ケン</t>
    </rPh>
    <rPh sb="2" eb="4">
      <t>ノウセイ</t>
    </rPh>
    <phoneticPr fontId="1"/>
  </si>
  <si>
    <t>県　その他</t>
    <rPh sb="0" eb="1">
      <t>ケン</t>
    </rPh>
    <rPh sb="4" eb="5">
      <t>タ</t>
    </rPh>
    <phoneticPr fontId="1"/>
  </si>
  <si>
    <t>県　土木</t>
    <rPh sb="0" eb="1">
      <t>ケン</t>
    </rPh>
    <rPh sb="2" eb="4">
      <t>ドボク</t>
    </rPh>
    <phoneticPr fontId="1"/>
  </si>
  <si>
    <t>県　建築・住宅</t>
    <rPh sb="0" eb="1">
      <t>ケン</t>
    </rPh>
    <rPh sb="2" eb="4">
      <t>ケンチク</t>
    </rPh>
    <rPh sb="5" eb="7">
      <t>ジュウタク</t>
    </rPh>
    <phoneticPr fontId="1"/>
  </si>
  <si>
    <t>市町村　土木</t>
    <rPh sb="4" eb="6">
      <t>ドボク</t>
    </rPh>
    <phoneticPr fontId="1"/>
  </si>
  <si>
    <t>市町村　建築・住宅</t>
    <rPh sb="4" eb="6">
      <t>ケンチク</t>
    </rPh>
    <rPh sb="7" eb="9">
      <t>ジュウタク</t>
    </rPh>
    <phoneticPr fontId="1"/>
  </si>
  <si>
    <t>市町村　環境森林</t>
    <rPh sb="4" eb="8">
      <t>カンキョウシンリン</t>
    </rPh>
    <phoneticPr fontId="1"/>
  </si>
  <si>
    <t>市町村　農政</t>
    <rPh sb="4" eb="6">
      <t>ノウセイ</t>
    </rPh>
    <phoneticPr fontId="1"/>
  </si>
  <si>
    <t>市町村　その他</t>
    <rPh sb="6" eb="7">
      <t>タ</t>
    </rPh>
    <phoneticPr fontId="1"/>
  </si>
  <si>
    <t>公社・事業団</t>
    <rPh sb="0" eb="2">
      <t>コウシャ</t>
    </rPh>
    <rPh sb="3" eb="6">
      <t>ジギョウダン</t>
    </rPh>
    <phoneticPr fontId="1"/>
  </si>
  <si>
    <t>E-mail</t>
    <phoneticPr fontId="1"/>
  </si>
  <si>
    <t>試験結果速報</t>
    <rPh sb="0" eb="4">
      <t>シケンケッカ</t>
    </rPh>
    <rPh sb="4" eb="6">
      <t>ソクホウ</t>
    </rPh>
    <phoneticPr fontId="1"/>
  </si>
  <si>
    <t>なし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</si>
  <si>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</si>
  <si>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</si>
  <si>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【依頼内容】</t>
    <rPh sb="1" eb="5">
      <t>イライナイヨウ</t>
    </rPh>
    <phoneticPr fontId="1"/>
  </si>
  <si>
    <t>小計</t>
    <rPh sb="0" eb="2">
      <t>ショウケイ</t>
    </rPh>
    <phoneticPr fontId="1"/>
  </si>
  <si>
    <t>消費税等</t>
    <rPh sb="0" eb="4">
      <t>ショウヒゼイトウ</t>
    </rPh>
    <phoneticPr fontId="1"/>
  </si>
  <si>
    <t>合計</t>
    <rPh sb="0" eb="2">
      <t>ゴウケイ</t>
    </rPh>
    <phoneticPr fontId="1"/>
  </si>
  <si>
    <t>その他</t>
    <phoneticPr fontId="1"/>
  </si>
  <si>
    <t>（</t>
    <phoneticPr fontId="1"/>
  </si>
  <si>
    <t>）</t>
    <phoneticPr fontId="1"/>
  </si>
  <si>
    <t>供試体</t>
    <rPh sb="0" eb="3">
      <t>キョウシタイ</t>
    </rPh>
    <phoneticPr fontId="10"/>
  </si>
  <si>
    <t>モルタル</t>
    <phoneticPr fontId="1"/>
  </si>
  <si>
    <t>ポリマーセメントモルタル</t>
    <phoneticPr fontId="1"/>
  </si>
  <si>
    <t>供試体返還</t>
    <rPh sb="0" eb="1">
      <t>キョウ</t>
    </rPh>
    <rPh sb="1" eb="2">
      <t>シ</t>
    </rPh>
    <rPh sb="2" eb="3">
      <t>タイ</t>
    </rPh>
    <rPh sb="3" eb="5">
      <t>ヘンカン</t>
    </rPh>
    <phoneticPr fontId="1"/>
  </si>
  <si>
    <t>名称</t>
    <rPh sb="0" eb="2">
      <t>メイショウ</t>
    </rPh>
    <phoneticPr fontId="1"/>
  </si>
  <si>
    <t>入力日</t>
    <rPh sb="0" eb="2">
      <t>ニュウリョク</t>
    </rPh>
    <rPh sb="2" eb="3">
      <t>ビ</t>
    </rPh>
    <phoneticPr fontId="1"/>
  </si>
  <si>
    <t>圧縮強度試験</t>
    <rPh sb="0" eb="6">
      <t>アッシュクキョウドシケン</t>
    </rPh>
    <phoneticPr fontId="1"/>
  </si>
  <si>
    <t>圧縮強度試験（JNLA）</t>
    <rPh sb="0" eb="6">
      <t>アッシュクキョウドシケン</t>
    </rPh>
    <phoneticPr fontId="1"/>
  </si>
  <si>
    <t>圧縮強度試験（φ50）</t>
    <rPh sb="0" eb="6">
      <t>アッシュクキョウドシケン</t>
    </rPh>
    <phoneticPr fontId="1"/>
  </si>
  <si>
    <t>供試体
確認</t>
    <rPh sb="0" eb="3">
      <t>キョウシタイ</t>
    </rPh>
    <rPh sb="4" eb="6">
      <t>カクニン</t>
    </rPh>
    <phoneticPr fontId="1"/>
  </si>
  <si>
    <t>測定用紙（圧縮強度試験）</t>
    <rPh sb="0" eb="4">
      <t>ソクテイヨウシ</t>
    </rPh>
    <rPh sb="5" eb="9">
      <t>アッシュクキョウド</t>
    </rPh>
    <rPh sb="9" eb="11">
      <t>シケン</t>
    </rPh>
    <phoneticPr fontId="1"/>
  </si>
  <si>
    <t>※結果通知書、領収書または請求書の宛名は、原則依頼者となります。</t>
    <phoneticPr fontId="1"/>
  </si>
  <si>
    <t>※通知書受取方法で郵送を希望される方は、封筒に宛先を記入のうえ、お持ちください。なお、切手は当センターで負担します。</t>
    <rPh sb="1" eb="8">
      <t>ツウチショウケトリホウホウ</t>
    </rPh>
    <phoneticPr fontId="1"/>
  </si>
  <si>
    <t>備考（指定事項等）</t>
    <rPh sb="0" eb="1">
      <t>ソナエ</t>
    </rPh>
    <rPh sb="1" eb="2">
      <t>コウ</t>
    </rPh>
    <rPh sb="3" eb="8">
      <t>シテイジコウトウ</t>
    </rPh>
    <phoneticPr fontId="1"/>
  </si>
  <si>
    <t>FAX</t>
    <phoneticPr fontId="1"/>
  </si>
  <si>
    <t>高強度</t>
    <rPh sb="0" eb="3">
      <t>コウキョウド</t>
    </rPh>
    <phoneticPr fontId="1"/>
  </si>
  <si>
    <t>試験依頼書（コンクリート試験／圧縮強度試験）</t>
    <rPh sb="0" eb="1">
      <t>ココロ</t>
    </rPh>
    <rPh sb="1" eb="2">
      <t>シルシ</t>
    </rPh>
    <rPh sb="2" eb="3">
      <t>ヤスシ</t>
    </rPh>
    <rPh sb="3" eb="4">
      <t>ヨリ</t>
    </rPh>
    <rPh sb="4" eb="5">
      <t>ショ</t>
    </rPh>
    <rPh sb="12" eb="14">
      <t>シケン</t>
    </rPh>
    <rPh sb="15" eb="21">
      <t>アッシュクキョウドシケン</t>
    </rPh>
    <phoneticPr fontId="1"/>
  </si>
  <si>
    <t>φ100</t>
    <phoneticPr fontId="1"/>
  </si>
  <si>
    <t>φ125</t>
    <phoneticPr fontId="1"/>
  </si>
  <si>
    <t>識別番号</t>
    <rPh sb="0" eb="4">
      <t>シキベツバンゴウ</t>
    </rPh>
    <phoneticPr fontId="1"/>
  </si>
  <si>
    <t>【持込者】</t>
    <rPh sb="1" eb="3">
      <t>モチコ</t>
    </rPh>
    <rPh sb="3" eb="4">
      <t>シャ</t>
    </rPh>
    <phoneticPr fontId="1"/>
  </si>
  <si>
    <t xml:space="preserve">
※当センターでは、適合性の表明は行っておりません。
※圧縮強度試験（JNLA）をご依頼のお客様にお願いです。
    認定シンボルを、貴社の製品、広告物等に使用しないでください。</t>
    <rPh sb="3" eb="4">
      <t>トウ</t>
    </rPh>
    <rPh sb="11" eb="14">
      <t>テキゴウセイ</t>
    </rPh>
    <rPh sb="15" eb="17">
      <t>ヒョウメイ</t>
    </rPh>
    <rPh sb="18" eb="19">
      <t>オコナ</t>
    </rPh>
    <rPh sb="29" eb="31">
      <t>アッシュク</t>
    </rPh>
    <rPh sb="31" eb="35">
      <t>キョウドシケン</t>
    </rPh>
    <rPh sb="43" eb="45">
      <t>イライ</t>
    </rPh>
    <rPh sb="47" eb="49">
      <t>キャクサマ</t>
    </rPh>
    <rPh sb="51" eb="52">
      <t>ネガ</t>
    </rPh>
    <rPh sb="61" eb="63">
      <t>ニンテイ</t>
    </rPh>
    <phoneticPr fontId="1"/>
  </si>
  <si>
    <t>1</t>
    <phoneticPr fontId="1"/>
  </si>
  <si>
    <t>【注意事項】</t>
    <rPh sb="1" eb="5">
      <t>チュウイジコウ</t>
    </rPh>
    <phoneticPr fontId="1"/>
  </si>
  <si>
    <t>※</t>
    <phoneticPr fontId="1"/>
  </si>
  <si>
    <r>
      <t>試験依頼書と測定用紙の</t>
    </r>
    <r>
      <rPr>
        <b/>
        <sz val="10"/>
        <color rgb="FFFF0000"/>
        <rFont val="メイリオ"/>
        <family val="3"/>
        <charset val="128"/>
      </rPr>
      <t>２ページ構成</t>
    </r>
    <r>
      <rPr>
        <b/>
        <sz val="10"/>
        <rFont val="メイリオ"/>
        <family val="3"/>
        <charset val="128"/>
      </rPr>
      <t>になりました。</t>
    </r>
    <rPh sb="0" eb="5">
      <t>シケンイライショ</t>
    </rPh>
    <rPh sb="6" eb="10">
      <t>ソクテイヨウシ</t>
    </rPh>
    <rPh sb="15" eb="17">
      <t>コウセイ</t>
    </rPh>
    <phoneticPr fontId="1"/>
  </si>
  <si>
    <t>塗りつぶしの項目について、入力またはリストから選択をしてください。</t>
    <rPh sb="0" eb="1">
      <t>ヌ</t>
    </rPh>
    <rPh sb="6" eb="8">
      <t>コウモク</t>
    </rPh>
    <rPh sb="13" eb="15">
      <t>ニュウリョク</t>
    </rPh>
    <rPh sb="23" eb="25">
      <t>センタク</t>
    </rPh>
    <phoneticPr fontId="1"/>
  </si>
  <si>
    <t>：</t>
    <phoneticPr fontId="1"/>
  </si>
  <si>
    <t>必要に応じて、直接入力してください。</t>
    <rPh sb="0" eb="2">
      <t>ヒツヨウ</t>
    </rPh>
    <rPh sb="3" eb="4">
      <t>オウ</t>
    </rPh>
    <rPh sb="7" eb="11">
      <t>チョクセツニュウリョク</t>
    </rPh>
    <phoneticPr fontId="1"/>
  </si>
  <si>
    <t>リストから選択してください。一部直接入力も可能です。</t>
    <rPh sb="5" eb="7">
      <t>センタク</t>
    </rPh>
    <rPh sb="14" eb="16">
      <t>イチブ</t>
    </rPh>
    <rPh sb="16" eb="20">
      <t>チョクセツニュウリョク</t>
    </rPh>
    <rPh sb="21" eb="23">
      <t>カノウ</t>
    </rPh>
    <phoneticPr fontId="1"/>
  </si>
  <si>
    <t>入力のない項目については、試験結果通知書に反映できませんので、表記したい項目については必ず入力をお願いします。</t>
    <rPh sb="0" eb="2">
      <t>ニュウリョク</t>
    </rPh>
    <rPh sb="5" eb="7">
      <t>コウモク</t>
    </rPh>
    <rPh sb="13" eb="20">
      <t>シケンケッカツウチショ</t>
    </rPh>
    <rPh sb="21" eb="23">
      <t>ハンエイ</t>
    </rPh>
    <rPh sb="31" eb="33">
      <t>ヒョウキ</t>
    </rPh>
    <rPh sb="36" eb="38">
      <t>コウモク</t>
    </rPh>
    <rPh sb="43" eb="44">
      <t>カナラ</t>
    </rPh>
    <rPh sb="45" eb="47">
      <t>ニュウリョク</t>
    </rPh>
    <rPh sb="49" eb="50">
      <t>ネガ</t>
    </rPh>
    <phoneticPr fontId="1"/>
  </si>
  <si>
    <t>試験のご依頼にあたっては、内容をよく確認のうえ、お申し込みをお願いします。</t>
    <phoneticPr fontId="1"/>
  </si>
  <si>
    <t>試験結果通知書発行後の依頼内容の修正については、2023年４月１日から有料となります。</t>
    <rPh sb="0" eb="7">
      <t>シケンケッカツウチショ</t>
    </rPh>
    <rPh sb="7" eb="10">
      <t>ハッコウゴ</t>
    </rPh>
    <phoneticPr fontId="1"/>
  </si>
  <si>
    <t>お申し込みの際は、２ページとも印刷のうえ、供試体とともにお持ちください。なお、片面印刷または両面印刷は問いません。</t>
    <rPh sb="1" eb="2">
      <t>モウ</t>
    </rPh>
    <rPh sb="3" eb="4">
      <t>コ</t>
    </rPh>
    <rPh sb="6" eb="7">
      <t>サイ</t>
    </rPh>
    <rPh sb="15" eb="17">
      <t>インサツ</t>
    </rPh>
    <rPh sb="21" eb="24">
      <t>キョウシタイ</t>
    </rPh>
    <rPh sb="29" eb="30">
      <t>モ</t>
    </rPh>
    <rPh sb="39" eb="41">
      <t>カタメン</t>
    </rPh>
    <rPh sb="41" eb="43">
      <t>インサツ</t>
    </rPh>
    <rPh sb="46" eb="48">
      <t>リョウメン</t>
    </rPh>
    <rPh sb="48" eb="50">
      <t>インサツ</t>
    </rPh>
    <rPh sb="51" eb="52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</si>
</sst>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3][$-411]0"/>
    <numFmt numFmtId="177" formatCode="#,##0_ ;[Red]\-#,##0\ "/>
    <numFmt numFmtId="178" formatCode="#,##0.0_ ;[Red]\-#,##0.0\ "/>
    <numFmt numFmtId="179" formatCode="#,##0.00_ ;[Red]\-#,##0.00\ "/>
    <numFmt numFmtId="180" formatCode="#,##0.000_ ;[Red]\-#,##0.000\ "/>
    <numFmt numFmtId="181" formatCode="[$-F800]dddd\,\ mmmm\ dd\,\ yyyy"/>
    <numFmt numFmtId="182" formatCode="m&quot;月&quot;d&quot;日&quot;;@"/>
  </numFmts>
  <fonts count="18" x14ac:knownFonts="1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8"/>
      <color indexed="81"/>
      <name val="メイリオ"/>
      <family val="3"/>
      <charset val="128"/>
      <scheme val="minor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0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>
      <alignment vertical="center"/>
    </xf>
    <xf numFmtId="0" fontId="2" fillId="0" borderId="36" xfId="0" applyFont="1" applyBorder="1" applyAlignment="1">
      <alignment horizontal="left" vertical="center" indent="1"/>
    </xf>
    <xf numFmtId="0" fontId="0" fillId="2" borderId="29" xfId="0" applyFill="1" applyBorder="1" applyAlignment="1">
      <alignment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2" fillId="0" borderId="48" xfId="0" applyFont="1" applyBorder="1" applyAlignment="1">
      <alignment horizontal="right" vertical="center" indent="1"/>
    </xf>
    <xf numFmtId="0" fontId="0" fillId="0" borderId="30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177" fontId="0" fillId="0" borderId="8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31" xfId="0" applyFill="1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  <xf numFmtId="0" fontId="0" fillId="2" borderId="45" xfId="0" applyFill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2" fillId="2" borderId="38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23" xfId="0" applyFill="1" applyBorder="1" applyAlignment="1">
      <alignment horizontal="left" vertical="center" indent="1"/>
    </xf>
    <xf numFmtId="0" fontId="2" fillId="3" borderId="12" xfId="0" applyFont="1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0" fontId="0" fillId="3" borderId="45" xfId="0" applyFill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" fillId="0" borderId="4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8" xfId="0" applyFill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0" fillId="2" borderId="30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4" xfId="0" applyNumberForma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2" borderId="8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77" fontId="0" fillId="2" borderId="6" xfId="0" applyNumberFormat="1" applyFill="1" applyBorder="1">
      <alignment vertical="center"/>
    </xf>
    <xf numFmtId="177" fontId="0" fillId="0" borderId="6" xfId="0" applyNumberFormat="1" applyBorder="1">
      <alignment vertical="center"/>
    </xf>
    <xf numFmtId="0" fontId="2" fillId="0" borderId="47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177" fontId="0" fillId="2" borderId="40" xfId="0" applyNumberFormat="1" applyFill="1" applyBorder="1">
      <alignment vertical="center"/>
    </xf>
    <xf numFmtId="177" fontId="0" fillId="2" borderId="41" xfId="0" applyNumberFormat="1" applyFill="1" applyBorder="1">
      <alignment vertical="center"/>
    </xf>
    <xf numFmtId="177" fontId="0" fillId="2" borderId="42" xfId="0" applyNumberFormat="1" applyFill="1" applyBorder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23" xfId="0" applyFill="1" applyBorder="1" applyAlignment="1">
      <alignment horizontal="left" vertical="center" wrapText="1" indent="1"/>
    </xf>
    <xf numFmtId="0" fontId="0" fillId="2" borderId="21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top" indent="1"/>
    </xf>
    <xf numFmtId="0" fontId="12" fillId="0" borderId="11" xfId="0" applyFont="1" applyBorder="1" applyAlignment="1">
      <alignment horizontal="left" vertical="top" inden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2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 indent="1"/>
    </xf>
    <xf numFmtId="0" fontId="2" fillId="0" borderId="50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56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23" xfId="0" applyFont="1" applyBorder="1" applyAlignment="1">
      <alignment wrapText="1"/>
    </xf>
    <xf numFmtId="0" fontId="0" fillId="0" borderId="5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77" fontId="0" fillId="0" borderId="2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 indent="1"/>
    </xf>
    <xf numFmtId="0" fontId="0" fillId="2" borderId="17" xfId="0" applyFill="1" applyBorder="1" applyAlignment="1">
      <alignment horizontal="left" vertical="center" wrapText="1" indent="1"/>
    </xf>
    <xf numFmtId="0" fontId="0" fillId="2" borderId="16" xfId="0" applyFill="1" applyBorder="1" applyAlignment="1">
      <alignment horizontal="left" vertical="center" wrapText="1" indent="1"/>
    </xf>
    <xf numFmtId="0" fontId="0" fillId="2" borderId="18" xfId="0" applyFill="1" applyBorder="1" applyAlignment="1">
      <alignment horizontal="left" vertical="center" wrapText="1" indent="1"/>
    </xf>
    <xf numFmtId="0" fontId="0" fillId="2" borderId="19" xfId="0" applyFill="1" applyBorder="1" applyAlignment="1">
      <alignment horizontal="left" vertical="center" wrapText="1" indent="1"/>
    </xf>
    <xf numFmtId="0" fontId="0" fillId="2" borderId="20" xfId="0" applyFill="1" applyBorder="1" applyAlignment="1">
      <alignment horizontal="left" vertical="center" wrapText="1" inden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2" borderId="32" xfId="0" applyFont="1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31" xfId="0" applyFill="1" applyBorder="1" applyAlignment="1">
      <alignment horizontal="left" vertical="center" wrapText="1" indent="1"/>
    </xf>
    <xf numFmtId="0" fontId="0" fillId="2" borderId="33" xfId="0" applyFill="1" applyBorder="1" applyAlignment="1">
      <alignment horizontal="left" vertical="center" wrapText="1" indent="1"/>
    </xf>
    <xf numFmtId="0" fontId="0" fillId="2" borderId="29" xfId="0" applyFill="1" applyBorder="1" applyAlignment="1">
      <alignment horizontal="left" vertical="center" wrapText="1" indent="1"/>
    </xf>
    <xf numFmtId="0" fontId="0" fillId="2" borderId="34" xfId="0" applyFill="1" applyBorder="1" applyAlignment="1">
      <alignment horizontal="left" vertical="center" wrapText="1" indent="1"/>
    </xf>
    <xf numFmtId="0" fontId="0" fillId="0" borderId="11" xfId="0" applyBorder="1" applyAlignment="1">
      <alignment horizontal="left" vertical="top" indent="1"/>
    </xf>
    <xf numFmtId="181" fontId="2" fillId="0" borderId="51" xfId="0" applyNumberFormat="1" applyFont="1" applyFill="1" applyBorder="1" applyAlignment="1">
      <alignment horizontal="center" vertical="center"/>
    </xf>
    <xf numFmtId="181" fontId="0" fillId="0" borderId="10" xfId="0" applyNumberFormat="1" applyFill="1" applyBorder="1" applyAlignment="1">
      <alignment horizontal="center" vertical="center"/>
    </xf>
    <xf numFmtId="181" fontId="0" fillId="0" borderId="35" xfId="0" applyNumberForma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2" fillId="2" borderId="33" xfId="0" applyNumberFormat="1" applyFont="1" applyFill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2" fillId="3" borderId="12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176" fontId="2" fillId="0" borderId="60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8" fontId="2" fillId="0" borderId="8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80" fontId="2" fillId="0" borderId="6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80" fontId="2" fillId="0" borderId="1" xfId="0" applyNumberFormat="1" applyFont="1" applyBorder="1" applyAlignment="1">
      <alignment vertical="center"/>
    </xf>
    <xf numFmtId="180" fontId="2" fillId="0" borderId="7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82" fontId="2" fillId="2" borderId="8" xfId="0" applyNumberFormat="1" applyFont="1" applyFill="1" applyBorder="1" applyAlignment="1">
      <alignment horizontal="center" vertical="center"/>
    </xf>
    <xf numFmtId="182" fontId="0" fillId="0" borderId="9" xfId="0" applyNumberFormat="1" applyBorder="1" applyAlignment="1">
      <alignment horizontal="center" vertical="center"/>
    </xf>
    <xf numFmtId="182" fontId="0" fillId="0" borderId="6" xfId="0" applyNumberForma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5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>
          <a:defRPr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workbookViewId="0"/>
  </sheetViews>
  <sheetFormatPr defaultColWidth="8.85546875" defaultRowHeight="14.25" x14ac:dyDescent="0.15"/>
  <cols>
    <col min="1" max="1" width="15.5703125" style="2" bestFit="1" customWidth="1"/>
    <col min="2" max="2" width="8.85546875" style="31"/>
    <col min="3" max="5" width="8.85546875" style="3"/>
    <col min="6" max="16384" width="8.85546875" style="2"/>
  </cols>
  <sheetData>
    <row r="1" spans="1:3" x14ac:dyDescent="0.15">
      <c r="A1" s="2" t="s">
        <v>38</v>
      </c>
      <c r="B1" s="31" t="s">
        <v>14</v>
      </c>
    </row>
    <row r="2" spans="1:3" x14ac:dyDescent="0.15">
      <c r="B2" s="31" t="s">
        <v>37</v>
      </c>
    </row>
    <row r="4" spans="1:3" x14ac:dyDescent="0.15">
      <c r="A4" s="2" t="s">
        <v>31</v>
      </c>
      <c r="C4" s="34" t="s">
        <v>82</v>
      </c>
    </row>
    <row r="5" spans="1:3" x14ac:dyDescent="0.15">
      <c r="B5" s="31" t="s">
        <v>56</v>
      </c>
    </row>
    <row r="6" spans="1:3" x14ac:dyDescent="0.15">
      <c r="B6" s="31" t="s">
        <v>88</v>
      </c>
    </row>
    <row r="7" spans="1:3" x14ac:dyDescent="0.15">
      <c r="B7" s="31" t="s">
        <v>89</v>
      </c>
    </row>
    <row r="8" spans="1:3" x14ac:dyDescent="0.15">
      <c r="B8" s="31" t="s">
        <v>85</v>
      </c>
    </row>
    <row r="9" spans="1:3" x14ac:dyDescent="0.15">
      <c r="B9" s="31" t="s">
        <v>86</v>
      </c>
    </row>
    <row r="10" spans="1:3" x14ac:dyDescent="0.15">
      <c r="B10" s="31" t="s">
        <v>87</v>
      </c>
    </row>
    <row r="11" spans="1:3" x14ac:dyDescent="0.15">
      <c r="B11" s="31" t="s">
        <v>90</v>
      </c>
    </row>
    <row r="12" spans="1:3" x14ac:dyDescent="0.15">
      <c r="B12" s="31" t="s">
        <v>91</v>
      </c>
    </row>
    <row r="13" spans="1:3" x14ac:dyDescent="0.15">
      <c r="B13" s="31" t="s">
        <v>92</v>
      </c>
    </row>
    <row r="14" spans="1:3" x14ac:dyDescent="0.15">
      <c r="B14" s="31" t="s">
        <v>93</v>
      </c>
    </row>
    <row r="15" spans="1:3" x14ac:dyDescent="0.15">
      <c r="B15" s="31" t="s">
        <v>94</v>
      </c>
    </row>
    <row r="16" spans="1:3" x14ac:dyDescent="0.15">
      <c r="B16" s="31" t="s">
        <v>55</v>
      </c>
    </row>
    <row r="17" spans="1:3" x14ac:dyDescent="0.15">
      <c r="B17" s="31" t="s">
        <v>95</v>
      </c>
    </row>
    <row r="19" spans="1:3" x14ac:dyDescent="0.15">
      <c r="A19" s="2" t="s">
        <v>78</v>
      </c>
      <c r="C19" s="34" t="s">
        <v>82</v>
      </c>
    </row>
    <row r="20" spans="1:3" x14ac:dyDescent="0.15">
      <c r="B20" s="31" t="s">
        <v>79</v>
      </c>
    </row>
    <row r="21" spans="1:3" x14ac:dyDescent="0.15">
      <c r="B21" s="31" t="s">
        <v>83</v>
      </c>
    </row>
    <row r="22" spans="1:3" x14ac:dyDescent="0.15">
      <c r="B22" s="31" t="s">
        <v>84</v>
      </c>
    </row>
    <row r="24" spans="1:3" x14ac:dyDescent="0.15">
      <c r="A24" s="2" t="s">
        <v>41</v>
      </c>
      <c r="C24" s="34" t="s">
        <v>82</v>
      </c>
    </row>
    <row r="25" spans="1:3" x14ac:dyDescent="0.15">
      <c r="B25" s="31" t="s">
        <v>42</v>
      </c>
    </row>
    <row r="26" spans="1:3" x14ac:dyDescent="0.15">
      <c r="B26" s="31" t="s">
        <v>43</v>
      </c>
    </row>
    <row r="27" spans="1:3" x14ac:dyDescent="0.15">
      <c r="B27" s="31" t="s">
        <v>44</v>
      </c>
    </row>
    <row r="28" spans="1:3" x14ac:dyDescent="0.15">
      <c r="B28" s="31" t="s">
        <v>45</v>
      </c>
    </row>
    <row r="29" spans="1:3" x14ac:dyDescent="0.15">
      <c r="B29" s="31" t="s">
        <v>46</v>
      </c>
    </row>
    <row r="31" spans="1:3" x14ac:dyDescent="0.15">
      <c r="A31" s="2" t="s">
        <v>49</v>
      </c>
      <c r="C31" s="34" t="s">
        <v>82</v>
      </c>
    </row>
    <row r="32" spans="1:3" x14ac:dyDescent="0.15">
      <c r="B32" s="31" t="s">
        <v>49</v>
      </c>
    </row>
    <row r="33" spans="2:2" x14ac:dyDescent="0.15">
      <c r="B33" s="31" t="s">
        <v>50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6080-0DDC-42D5-93C0-03BA32A6AC9E}">
  <dimension ref="A1:AE94"/>
  <sheetViews>
    <sheetView showGridLines="0" tabSelected="1" zoomScaleNormal="100" zoomScaleSheetLayoutView="100" workbookViewId="0">
      <selection sqref="A1:Z1"/>
    </sheetView>
  </sheetViews>
  <sheetFormatPr defaultColWidth="9.140625" defaultRowHeight="16.5" x14ac:dyDescent="0.15"/>
  <cols>
    <col min="1" max="26" width="3.7109375" style="41" customWidth="1"/>
    <col min="27" max="28" width="3.7109375" style="90" customWidth="1"/>
    <col min="29" max="29" width="6.7109375" style="90" customWidth="1"/>
    <col min="30" max="30" width="3.7109375" style="90" customWidth="1"/>
    <col min="31" max="31" width="6.7109375" style="90" customWidth="1"/>
    <col min="32" max="16384" width="9.140625" style="39"/>
  </cols>
  <sheetData>
    <row r="1" spans="1:31" ht="20.100000000000001" customHeight="1" x14ac:dyDescent="0.15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</row>
    <row r="2" spans="1:31" ht="15.9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>
        <v>1</v>
      </c>
      <c r="Y2" s="37" t="s">
        <v>71</v>
      </c>
      <c r="Z2" s="23">
        <v>2</v>
      </c>
    </row>
    <row r="3" spans="1:31" s="73" customFormat="1" ht="15.95" customHeight="1" x14ac:dyDescent="0.15">
      <c r="Q3" s="15" t="s">
        <v>17</v>
      </c>
      <c r="T3" s="70" t="s">
        <v>0</v>
      </c>
      <c r="U3" s="70"/>
      <c r="V3" s="70"/>
      <c r="W3" s="70" t="s">
        <v>8</v>
      </c>
      <c r="X3" s="70"/>
      <c r="Y3" s="70"/>
      <c r="Z3" s="70" t="s">
        <v>1</v>
      </c>
      <c r="AA3" s="90"/>
      <c r="AB3" s="90"/>
      <c r="AC3" s="90"/>
      <c r="AD3" s="90"/>
      <c r="AE3" s="90"/>
    </row>
    <row r="4" spans="1:31" s="73" customFormat="1" ht="8.1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15"/>
      <c r="T4" s="66"/>
      <c r="U4" s="66"/>
      <c r="V4" s="66"/>
      <c r="W4" s="66"/>
      <c r="X4" s="66"/>
      <c r="Y4" s="66"/>
      <c r="Z4" s="66"/>
      <c r="AA4" s="90"/>
      <c r="AB4" s="90"/>
      <c r="AC4" s="90"/>
      <c r="AD4" s="90"/>
      <c r="AE4" s="90"/>
    </row>
    <row r="5" spans="1:31" ht="15.95" customHeight="1" x14ac:dyDescent="0.15">
      <c r="A5" s="41" t="s">
        <v>76</v>
      </c>
      <c r="Q5" s="237" t="s">
        <v>113</v>
      </c>
      <c r="R5" s="234"/>
      <c r="S5" s="236"/>
      <c r="T5" s="268">
        <f ca="1">TODAY()</f>
        <v>45015</v>
      </c>
      <c r="U5" s="269"/>
      <c r="V5" s="269"/>
      <c r="W5" s="269"/>
      <c r="X5" s="269"/>
      <c r="Y5" s="269"/>
      <c r="Z5" s="270"/>
    </row>
    <row r="6" spans="1:31" s="20" customFormat="1" ht="8.1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91"/>
      <c r="AB6" s="91"/>
      <c r="AC6" s="90"/>
      <c r="AD6" s="90"/>
      <c r="AE6" s="90"/>
    </row>
    <row r="7" spans="1:31" s="54" customFormat="1" ht="15.95" customHeight="1" x14ac:dyDescent="0.15">
      <c r="A7" s="55" t="s">
        <v>27</v>
      </c>
      <c r="J7" s="53"/>
      <c r="K7" s="53"/>
      <c r="L7" s="53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90"/>
      <c r="AB7" s="90" t="s">
        <v>131</v>
      </c>
      <c r="AC7" s="90"/>
      <c r="AD7" s="90"/>
      <c r="AE7" s="90"/>
    </row>
    <row r="8" spans="1:31" s="54" customFormat="1" ht="15.95" customHeight="1" x14ac:dyDescent="0.15">
      <c r="A8" s="255" t="s">
        <v>28</v>
      </c>
      <c r="B8" s="256"/>
      <c r="C8" s="257"/>
      <c r="D8" s="261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3"/>
      <c r="AA8" s="90"/>
      <c r="AB8" s="90"/>
      <c r="AC8" s="90"/>
      <c r="AD8" s="90"/>
      <c r="AE8" s="90"/>
    </row>
    <row r="9" spans="1:31" s="54" customFormat="1" ht="15.95" customHeight="1" x14ac:dyDescent="0.15">
      <c r="A9" s="258"/>
      <c r="B9" s="259"/>
      <c r="C9" s="260"/>
      <c r="D9" s="264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6"/>
      <c r="AA9" s="90"/>
      <c r="AB9" s="92" t="s">
        <v>132</v>
      </c>
      <c r="AC9" s="90" t="s">
        <v>133</v>
      </c>
      <c r="AD9" s="90"/>
      <c r="AE9" s="90"/>
    </row>
    <row r="10" spans="1:31" s="54" customFormat="1" ht="15.95" customHeight="1" x14ac:dyDescent="0.15">
      <c r="A10" s="144" t="s">
        <v>54</v>
      </c>
      <c r="B10" s="145"/>
      <c r="C10" s="146"/>
      <c r="D10" s="88" t="s">
        <v>30</v>
      </c>
      <c r="E10" s="208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10"/>
      <c r="AA10" s="90"/>
      <c r="AB10" s="90"/>
      <c r="AC10" s="90" t="s">
        <v>141</v>
      </c>
      <c r="AD10" s="90"/>
      <c r="AE10" s="90"/>
    </row>
    <row r="11" spans="1:31" s="73" customFormat="1" ht="15.95" customHeight="1" x14ac:dyDescent="0.15">
      <c r="A11" s="196"/>
      <c r="B11" s="197"/>
      <c r="C11" s="198"/>
      <c r="D11" s="188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90"/>
      <c r="AA11" s="90"/>
      <c r="AB11" s="90"/>
      <c r="AC11" s="90"/>
      <c r="AD11" s="90"/>
      <c r="AE11" s="90"/>
    </row>
    <row r="12" spans="1:31" s="54" customFormat="1" ht="15.95" customHeight="1" x14ac:dyDescent="0.15">
      <c r="A12" s="147"/>
      <c r="B12" s="148"/>
      <c r="C12" s="149"/>
      <c r="D12" s="191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3"/>
      <c r="AA12" s="90"/>
      <c r="AB12" s="92" t="s">
        <v>132</v>
      </c>
      <c r="AC12" s="90" t="s">
        <v>134</v>
      </c>
      <c r="AD12" s="90"/>
      <c r="AE12" s="90"/>
    </row>
    <row r="13" spans="1:31" s="56" customFormat="1" ht="15.95" customHeight="1" x14ac:dyDescent="0.15">
      <c r="A13" s="194" t="s">
        <v>119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90"/>
      <c r="AB13" s="90"/>
      <c r="AC13" s="90"/>
      <c r="AD13" s="90"/>
      <c r="AE13" s="90"/>
    </row>
    <row r="14" spans="1:31" s="54" customFormat="1" ht="15.95" customHeight="1" x14ac:dyDescent="0.15">
      <c r="A14" s="8" t="s">
        <v>128</v>
      </c>
      <c r="H14" s="48"/>
      <c r="I14" s="51"/>
      <c r="J14" s="51"/>
      <c r="K14" s="51"/>
      <c r="L14" s="51"/>
      <c r="O14" s="53"/>
      <c r="P14" s="53"/>
      <c r="Q14" s="53"/>
      <c r="R14" s="16"/>
      <c r="S14" s="16"/>
      <c r="T14" s="16"/>
      <c r="U14" s="16"/>
      <c r="V14" s="16"/>
      <c r="W14" s="16"/>
      <c r="X14" s="16"/>
      <c r="Y14" s="16"/>
      <c r="Z14" s="16"/>
      <c r="AA14" s="90"/>
      <c r="AB14" s="90"/>
      <c r="AC14" s="93"/>
      <c r="AD14" s="92" t="s">
        <v>135</v>
      </c>
      <c r="AE14" s="90" t="s">
        <v>136</v>
      </c>
    </row>
    <row r="15" spans="1:31" s="54" customFormat="1" ht="15.95" customHeight="1" x14ac:dyDescent="0.15">
      <c r="A15" s="255" t="s">
        <v>28</v>
      </c>
      <c r="B15" s="256"/>
      <c r="C15" s="257"/>
      <c r="D15" s="261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3"/>
      <c r="AA15" s="90"/>
      <c r="AB15" s="90"/>
      <c r="AC15" s="90"/>
      <c r="AD15" s="90"/>
      <c r="AE15" s="90"/>
    </row>
    <row r="16" spans="1:31" s="54" customFormat="1" ht="15.95" customHeight="1" x14ac:dyDescent="0.15">
      <c r="A16" s="258"/>
      <c r="B16" s="259"/>
      <c r="C16" s="260"/>
      <c r="D16" s="264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6"/>
      <c r="AA16" s="90"/>
      <c r="AB16" s="90"/>
      <c r="AC16" s="94"/>
      <c r="AD16" s="92" t="s">
        <v>135</v>
      </c>
      <c r="AE16" s="90" t="s">
        <v>137</v>
      </c>
    </row>
    <row r="17" spans="1:31" s="73" customFormat="1" ht="15.95" customHeight="1" x14ac:dyDescent="0.15">
      <c r="A17" s="144" t="s">
        <v>54</v>
      </c>
      <c r="B17" s="145"/>
      <c r="C17" s="146"/>
      <c r="D17" s="89" t="s">
        <v>30</v>
      </c>
      <c r="E17" s="208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10"/>
      <c r="AA17" s="90"/>
      <c r="AB17" s="90"/>
      <c r="AC17" s="91"/>
      <c r="AD17" s="95"/>
      <c r="AE17" s="91"/>
    </row>
    <row r="18" spans="1:31" s="73" customFormat="1" ht="15.95" customHeight="1" x14ac:dyDescent="0.15">
      <c r="A18" s="196"/>
      <c r="B18" s="197"/>
      <c r="C18" s="198"/>
      <c r="D18" s="188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90"/>
      <c r="AA18" s="90"/>
      <c r="AB18" s="92" t="s">
        <v>132</v>
      </c>
      <c r="AC18" s="90" t="s">
        <v>138</v>
      </c>
      <c r="AD18" s="92"/>
      <c r="AE18" s="90"/>
    </row>
    <row r="19" spans="1:31" s="73" customFormat="1" ht="15.95" customHeight="1" x14ac:dyDescent="0.15">
      <c r="A19" s="147"/>
      <c r="B19" s="148"/>
      <c r="C19" s="149"/>
      <c r="D19" s="191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3"/>
      <c r="AA19" s="90"/>
      <c r="AB19" s="90"/>
      <c r="AC19" s="90"/>
      <c r="AD19" s="91"/>
      <c r="AE19" s="91"/>
    </row>
    <row r="20" spans="1:31" s="54" customFormat="1" ht="15.95" customHeight="1" x14ac:dyDescent="0.15">
      <c r="A20" s="222" t="s">
        <v>2</v>
      </c>
      <c r="B20" s="212"/>
      <c r="C20" s="213"/>
      <c r="D20" s="204"/>
      <c r="E20" s="205"/>
      <c r="F20" s="205"/>
      <c r="G20" s="205"/>
      <c r="H20" s="205"/>
      <c r="I20" s="205"/>
      <c r="J20" s="205"/>
      <c r="K20" s="205"/>
      <c r="L20" s="205"/>
      <c r="M20" s="206"/>
      <c r="N20" s="211" t="s">
        <v>29</v>
      </c>
      <c r="O20" s="212"/>
      <c r="P20" s="213"/>
      <c r="Q20" s="204"/>
      <c r="R20" s="205"/>
      <c r="S20" s="205"/>
      <c r="T20" s="205"/>
      <c r="U20" s="205"/>
      <c r="V20" s="205"/>
      <c r="W20" s="205"/>
      <c r="X20" s="205"/>
      <c r="Y20" s="205"/>
      <c r="Z20" s="207"/>
      <c r="AA20" s="90"/>
      <c r="AB20" s="97" t="s">
        <v>132</v>
      </c>
      <c r="AC20" s="96" t="s">
        <v>140</v>
      </c>
      <c r="AD20" s="90"/>
      <c r="AE20" s="90"/>
    </row>
    <row r="21" spans="1:31" s="54" customFormat="1" ht="15.95" customHeight="1" x14ac:dyDescent="0.15">
      <c r="A21" s="223" t="s">
        <v>96</v>
      </c>
      <c r="B21" s="162"/>
      <c r="C21" s="163"/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224"/>
      <c r="Q21" s="162" t="s">
        <v>3</v>
      </c>
      <c r="R21" s="162"/>
      <c r="S21" s="163"/>
      <c r="T21" s="156"/>
      <c r="U21" s="157"/>
      <c r="V21" s="157"/>
      <c r="W21" s="157"/>
      <c r="X21" s="157"/>
      <c r="Y21" s="157"/>
      <c r="Z21" s="158"/>
      <c r="AA21" s="90"/>
      <c r="AB21" s="90"/>
      <c r="AC21" s="96" t="s">
        <v>139</v>
      </c>
      <c r="AD21" s="90"/>
      <c r="AE21" s="90"/>
    </row>
    <row r="22" spans="1:31" s="54" customFormat="1" ht="8.1" customHeight="1" x14ac:dyDescent="0.15">
      <c r="A22" s="52"/>
      <c r="B22" s="52"/>
      <c r="C22" s="52"/>
      <c r="D22" s="44"/>
      <c r="E22" s="44"/>
      <c r="F22" s="44"/>
      <c r="G22" s="44"/>
      <c r="H22" s="44"/>
      <c r="I22" s="44"/>
      <c r="J22" s="44"/>
      <c r="K22" s="44"/>
      <c r="L22" s="44"/>
      <c r="M22" s="33"/>
      <c r="N22" s="52"/>
      <c r="O22" s="52"/>
      <c r="P22" s="52"/>
      <c r="Q22" s="44"/>
      <c r="R22" s="44"/>
      <c r="S22" s="44"/>
      <c r="T22" s="44"/>
      <c r="U22" s="44"/>
      <c r="V22" s="44"/>
      <c r="W22" s="44"/>
      <c r="X22" s="44"/>
      <c r="Y22" s="44"/>
      <c r="Z22" s="33"/>
      <c r="AA22" s="90"/>
      <c r="AB22" s="90"/>
      <c r="AC22" s="90"/>
      <c r="AD22" s="90"/>
      <c r="AE22" s="90"/>
    </row>
    <row r="23" spans="1:31" s="54" customFormat="1" ht="15.95" customHeight="1" x14ac:dyDescent="0.15">
      <c r="A23" s="214" t="s">
        <v>51</v>
      </c>
      <c r="B23" s="215"/>
      <c r="C23" s="215"/>
      <c r="D23" s="215"/>
      <c r="E23" s="216"/>
      <c r="F23" s="217" t="s">
        <v>23</v>
      </c>
      <c r="G23" s="218"/>
      <c r="H23" s="219" t="s">
        <v>57</v>
      </c>
      <c r="I23" s="219"/>
      <c r="J23" s="220" t="s">
        <v>23</v>
      </c>
      <c r="K23" s="218"/>
      <c r="L23" s="219" t="s">
        <v>59</v>
      </c>
      <c r="M23" s="221"/>
      <c r="N23" s="185" t="s">
        <v>16</v>
      </c>
      <c r="O23" s="121"/>
      <c r="P23" s="121"/>
      <c r="Q23" s="121"/>
      <c r="R23" s="122"/>
      <c r="S23" s="104" t="s">
        <v>23</v>
      </c>
      <c r="T23" s="203"/>
      <c r="U23" s="183" t="s">
        <v>58</v>
      </c>
      <c r="V23" s="183"/>
      <c r="W23" s="108" t="s">
        <v>23</v>
      </c>
      <c r="X23" s="203"/>
      <c r="Y23" s="183" t="s">
        <v>60</v>
      </c>
      <c r="Z23" s="184"/>
      <c r="AA23" s="90"/>
      <c r="AB23" s="90"/>
      <c r="AC23" s="90"/>
      <c r="AD23" s="90"/>
      <c r="AE23" s="90"/>
    </row>
    <row r="24" spans="1:31" s="54" customFormat="1" ht="15.95" customHeight="1" x14ac:dyDescent="0.15">
      <c r="A24" s="199" t="s">
        <v>111</v>
      </c>
      <c r="B24" s="200"/>
      <c r="C24" s="200"/>
      <c r="D24" s="200"/>
      <c r="E24" s="201"/>
      <c r="F24" s="202" t="s">
        <v>23</v>
      </c>
      <c r="G24" s="165"/>
      <c r="H24" s="166" t="s">
        <v>80</v>
      </c>
      <c r="I24" s="166"/>
      <c r="J24" s="164" t="s">
        <v>23</v>
      </c>
      <c r="K24" s="165"/>
      <c r="L24" s="166" t="s">
        <v>98</v>
      </c>
      <c r="M24" s="167"/>
      <c r="N24" s="199" t="s">
        <v>97</v>
      </c>
      <c r="O24" s="200"/>
      <c r="P24" s="200"/>
      <c r="Q24" s="200"/>
      <c r="R24" s="201"/>
      <c r="S24" s="202" t="s">
        <v>23</v>
      </c>
      <c r="T24" s="165"/>
      <c r="U24" s="166" t="s">
        <v>96</v>
      </c>
      <c r="V24" s="166"/>
      <c r="W24" s="164" t="s">
        <v>23</v>
      </c>
      <c r="X24" s="165"/>
      <c r="Y24" s="166" t="s">
        <v>122</v>
      </c>
      <c r="Z24" s="167"/>
      <c r="AA24" s="90"/>
      <c r="AB24" s="90"/>
      <c r="AC24" s="90"/>
      <c r="AD24" s="90"/>
      <c r="AE24" s="90"/>
    </row>
    <row r="25" spans="1:31" s="54" customFormat="1" ht="15.95" customHeight="1" x14ac:dyDescent="0.15">
      <c r="A25" s="194" t="s">
        <v>120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90"/>
      <c r="AB25" s="90"/>
      <c r="AC25" s="90"/>
      <c r="AD25" s="90"/>
      <c r="AE25" s="90"/>
    </row>
    <row r="26" spans="1:31" ht="15.95" customHeight="1" x14ac:dyDescent="0.15">
      <c r="A26" s="8" t="s">
        <v>101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B26" s="91"/>
    </row>
    <row r="27" spans="1:31" s="20" customFormat="1" ht="15.95" customHeight="1" x14ac:dyDescent="0.15">
      <c r="A27" s="118" t="s">
        <v>108</v>
      </c>
      <c r="B27" s="102"/>
      <c r="C27" s="102"/>
      <c r="D27" s="119"/>
      <c r="E27" s="180" t="s">
        <v>23</v>
      </c>
      <c r="F27" s="181"/>
      <c r="G27" s="182" t="s">
        <v>67</v>
      </c>
      <c r="H27" s="103"/>
      <c r="I27" s="103"/>
      <c r="J27" s="76" t="s">
        <v>106</v>
      </c>
      <c r="K27" s="101" t="s">
        <v>23</v>
      </c>
      <c r="L27" s="102"/>
      <c r="M27" s="103" t="s">
        <v>125</v>
      </c>
      <c r="N27" s="103"/>
      <c r="O27" s="101" t="s">
        <v>23</v>
      </c>
      <c r="P27" s="102"/>
      <c r="Q27" s="103" t="s">
        <v>126</v>
      </c>
      <c r="R27" s="103"/>
      <c r="S27" s="78" t="s">
        <v>107</v>
      </c>
      <c r="T27" s="86"/>
      <c r="U27" s="86"/>
      <c r="V27" s="86"/>
      <c r="W27" s="5"/>
      <c r="X27" s="5"/>
      <c r="Y27" s="5"/>
      <c r="Z27" s="6"/>
      <c r="AA27" s="91"/>
      <c r="AB27" s="90"/>
      <c r="AC27" s="90"/>
      <c r="AD27" s="90"/>
      <c r="AE27" s="90"/>
    </row>
    <row r="28" spans="1:31" s="43" customFormat="1" ht="15.95" customHeight="1" x14ac:dyDescent="0.15">
      <c r="A28" s="168"/>
      <c r="B28" s="105"/>
      <c r="C28" s="105"/>
      <c r="D28" s="169"/>
      <c r="E28" s="104" t="s">
        <v>23</v>
      </c>
      <c r="F28" s="105"/>
      <c r="G28" s="106" t="s">
        <v>81</v>
      </c>
      <c r="H28" s="107"/>
      <c r="I28" s="107"/>
      <c r="J28" s="107"/>
      <c r="K28" s="107"/>
      <c r="L28" s="108" t="s">
        <v>23</v>
      </c>
      <c r="M28" s="105"/>
      <c r="N28" s="106" t="s">
        <v>109</v>
      </c>
      <c r="O28" s="107"/>
      <c r="P28" s="107"/>
      <c r="Q28" s="107"/>
      <c r="R28" s="107"/>
      <c r="S28" s="108" t="s">
        <v>23</v>
      </c>
      <c r="T28" s="105"/>
      <c r="U28" s="106" t="s">
        <v>110</v>
      </c>
      <c r="V28" s="107"/>
      <c r="W28" s="107"/>
      <c r="X28" s="107"/>
      <c r="Y28" s="107"/>
      <c r="Z28" s="186"/>
      <c r="AA28" s="90"/>
      <c r="AB28" s="90"/>
      <c r="AC28" s="90"/>
      <c r="AD28" s="90"/>
      <c r="AE28" s="90"/>
    </row>
    <row r="29" spans="1:31" s="43" customFormat="1" ht="15.95" customHeight="1" x14ac:dyDescent="0.15">
      <c r="A29" s="147"/>
      <c r="B29" s="148"/>
      <c r="C29" s="148"/>
      <c r="D29" s="149"/>
      <c r="E29" s="187" t="s">
        <v>23</v>
      </c>
      <c r="F29" s="148"/>
      <c r="G29" s="98" t="s">
        <v>105</v>
      </c>
      <c r="H29" s="99"/>
      <c r="I29" s="79" t="s">
        <v>106</v>
      </c>
      <c r="J29" s="100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7" t="s">
        <v>107</v>
      </c>
      <c r="AA29" s="90"/>
      <c r="AB29" s="90"/>
      <c r="AC29" s="90"/>
      <c r="AD29" s="90"/>
      <c r="AE29" s="90"/>
    </row>
    <row r="30" spans="1:31" s="45" customFormat="1" ht="8.1" customHeight="1" x14ac:dyDescent="0.15">
      <c r="S30" s="32"/>
      <c r="T30" s="32"/>
      <c r="U30" s="32"/>
      <c r="V30" s="32"/>
      <c r="Y30" s="32"/>
      <c r="Z30" s="32"/>
      <c r="AA30" s="90"/>
      <c r="AB30" s="90"/>
      <c r="AC30" s="90"/>
      <c r="AD30" s="90"/>
      <c r="AE30" s="90"/>
    </row>
    <row r="31" spans="1:31" ht="15.95" customHeight="1" x14ac:dyDescent="0.15">
      <c r="A31" s="237" t="s">
        <v>112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6"/>
      <c r="R31" s="233" t="s">
        <v>75</v>
      </c>
      <c r="S31" s="234"/>
      <c r="T31" s="236"/>
      <c r="U31" s="233" t="s">
        <v>100</v>
      </c>
      <c r="V31" s="234"/>
      <c r="W31" s="236"/>
      <c r="X31" s="233" t="s">
        <v>99</v>
      </c>
      <c r="Y31" s="234"/>
      <c r="Z31" s="235"/>
    </row>
    <row r="32" spans="1:31" ht="15.95" customHeight="1" x14ac:dyDescent="0.15">
      <c r="A32" s="174" t="s">
        <v>114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6"/>
      <c r="R32" s="177"/>
      <c r="S32" s="178"/>
      <c r="T32" s="179"/>
      <c r="U32" s="159">
        <v>2000</v>
      </c>
      <c r="V32" s="160"/>
      <c r="W32" s="173"/>
      <c r="X32" s="159">
        <f>R32*U32</f>
        <v>0</v>
      </c>
      <c r="Y32" s="160"/>
      <c r="Z32" s="161"/>
    </row>
    <row r="33" spans="1:31" s="43" customFormat="1" ht="15.95" customHeight="1" x14ac:dyDescent="0.15">
      <c r="A33" s="174" t="s">
        <v>115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6"/>
      <c r="R33" s="170"/>
      <c r="S33" s="171"/>
      <c r="T33" s="172"/>
      <c r="U33" s="159">
        <v>4200</v>
      </c>
      <c r="V33" s="160"/>
      <c r="W33" s="173"/>
      <c r="X33" s="159">
        <f>R33*U33</f>
        <v>0</v>
      </c>
      <c r="Y33" s="160"/>
      <c r="Z33" s="161"/>
      <c r="AA33" s="90"/>
      <c r="AB33" s="90"/>
      <c r="AC33" s="90"/>
      <c r="AD33" s="90"/>
      <c r="AE33" s="90"/>
    </row>
    <row r="34" spans="1:31" s="46" customFormat="1" ht="15.95" customHeight="1" x14ac:dyDescent="0.15">
      <c r="A34" s="174" t="s">
        <v>116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70"/>
      <c r="S34" s="171"/>
      <c r="T34" s="172"/>
      <c r="U34" s="159">
        <v>2100</v>
      </c>
      <c r="V34" s="160"/>
      <c r="W34" s="173"/>
      <c r="X34" s="159">
        <f>R34*U34</f>
        <v>0</v>
      </c>
      <c r="Y34" s="160"/>
      <c r="Z34" s="161"/>
      <c r="AA34" s="90"/>
      <c r="AB34" s="90"/>
      <c r="AC34" s="90"/>
      <c r="AD34" s="90"/>
      <c r="AE34" s="90"/>
    </row>
    <row r="35" spans="1:31" s="43" customFormat="1" ht="15.95" customHeight="1" x14ac:dyDescent="0.15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  <c r="R35" s="115"/>
      <c r="S35" s="116"/>
      <c r="T35" s="117"/>
      <c r="U35" s="115"/>
      <c r="V35" s="116"/>
      <c r="W35" s="117"/>
      <c r="X35" s="115">
        <f>SUM(X32:Z34)</f>
        <v>0</v>
      </c>
      <c r="Y35" s="116"/>
      <c r="Z35" s="241"/>
      <c r="AA35" s="90"/>
      <c r="AB35" s="90"/>
      <c r="AC35" s="90"/>
      <c r="AD35" s="90"/>
      <c r="AE35" s="90"/>
    </row>
    <row r="36" spans="1:31" s="43" customFormat="1" ht="15.95" customHeight="1" x14ac:dyDescent="0.15">
      <c r="A36" s="109" t="s">
        <v>103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  <c r="R36" s="115"/>
      <c r="S36" s="116"/>
      <c r="T36" s="117"/>
      <c r="U36" s="115"/>
      <c r="V36" s="116"/>
      <c r="W36" s="117"/>
      <c r="X36" s="115">
        <f>ROUNDDOWN(X35*10%,0)</f>
        <v>0</v>
      </c>
      <c r="Y36" s="116"/>
      <c r="Z36" s="241"/>
      <c r="AA36" s="90"/>
      <c r="AB36" s="90"/>
      <c r="AC36" s="90"/>
      <c r="AD36" s="90"/>
      <c r="AE36" s="90"/>
    </row>
    <row r="37" spans="1:31" s="43" customFormat="1" ht="15.95" customHeight="1" x14ac:dyDescent="0.15">
      <c r="A37" s="112" t="s">
        <v>104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4"/>
      <c r="R37" s="238"/>
      <c r="S37" s="239"/>
      <c r="T37" s="240"/>
      <c r="U37" s="238"/>
      <c r="V37" s="239"/>
      <c r="W37" s="240"/>
      <c r="X37" s="238">
        <f>X35+X36</f>
        <v>0</v>
      </c>
      <c r="Y37" s="239"/>
      <c r="Z37" s="242"/>
      <c r="AA37" s="90"/>
      <c r="AB37" s="90"/>
      <c r="AC37" s="90"/>
      <c r="AD37" s="90"/>
      <c r="AE37" s="90"/>
    </row>
    <row r="38" spans="1:31" ht="8.1" customHeight="1" x14ac:dyDescent="0.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31" ht="15.95" customHeight="1" x14ac:dyDescent="0.15">
      <c r="A39" s="118" t="s">
        <v>4</v>
      </c>
      <c r="B39" s="102"/>
      <c r="C39" s="102"/>
      <c r="D39" s="119"/>
      <c r="E39" s="123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5"/>
    </row>
    <row r="40" spans="1:31" s="73" customFormat="1" ht="15.95" customHeight="1" x14ac:dyDescent="0.15">
      <c r="A40" s="120"/>
      <c r="B40" s="121"/>
      <c r="C40" s="121"/>
      <c r="D40" s="122"/>
      <c r="E40" s="126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8"/>
      <c r="AA40" s="90"/>
      <c r="AB40" s="90"/>
      <c r="AC40" s="91"/>
      <c r="AD40" s="91"/>
      <c r="AE40" s="91"/>
    </row>
    <row r="41" spans="1:31" ht="15.95" customHeight="1" x14ac:dyDescent="0.15">
      <c r="A41" s="144" t="s">
        <v>5</v>
      </c>
      <c r="B41" s="153"/>
      <c r="C41" s="153"/>
      <c r="D41" s="154"/>
      <c r="E41" s="129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1"/>
    </row>
    <row r="42" spans="1:31" s="73" customFormat="1" ht="15.95" customHeight="1" x14ac:dyDescent="0.15">
      <c r="A42" s="120"/>
      <c r="B42" s="121"/>
      <c r="C42" s="121"/>
      <c r="D42" s="122"/>
      <c r="E42" s="132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4"/>
      <c r="AA42" s="90"/>
      <c r="AB42" s="90"/>
      <c r="AC42" s="90"/>
      <c r="AD42" s="90"/>
      <c r="AE42" s="90"/>
    </row>
    <row r="43" spans="1:31" ht="15.95" customHeight="1" x14ac:dyDescent="0.15">
      <c r="A43" s="144" t="s">
        <v>7</v>
      </c>
      <c r="B43" s="153"/>
      <c r="C43" s="153"/>
      <c r="D43" s="154"/>
      <c r="E43" s="135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7"/>
    </row>
    <row r="44" spans="1:31" s="73" customFormat="1" ht="15.95" customHeight="1" x14ac:dyDescent="0.15">
      <c r="A44" s="120"/>
      <c r="B44" s="121"/>
      <c r="C44" s="121"/>
      <c r="D44" s="122"/>
      <c r="E44" s="132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4"/>
      <c r="AA44" s="90"/>
      <c r="AB44" s="90"/>
      <c r="AC44" s="90"/>
      <c r="AD44" s="90"/>
      <c r="AE44" s="90"/>
    </row>
    <row r="45" spans="1:31" ht="15.95" customHeight="1" x14ac:dyDescent="0.15">
      <c r="A45" s="144" t="s">
        <v>6</v>
      </c>
      <c r="B45" s="145"/>
      <c r="C45" s="145"/>
      <c r="D45" s="146"/>
      <c r="E45" s="129"/>
      <c r="F45" s="130"/>
      <c r="G45" s="130"/>
      <c r="H45" s="130"/>
      <c r="I45" s="130"/>
      <c r="J45" s="130"/>
      <c r="K45" s="130"/>
      <c r="L45" s="130"/>
      <c r="M45" s="150"/>
      <c r="N45" s="152" t="s">
        <v>31</v>
      </c>
      <c r="O45" s="153"/>
      <c r="P45" s="153"/>
      <c r="Q45" s="154"/>
      <c r="R45" s="138"/>
      <c r="S45" s="139"/>
      <c r="T45" s="139"/>
      <c r="U45" s="139"/>
      <c r="V45" s="139"/>
      <c r="W45" s="139"/>
      <c r="X45" s="139"/>
      <c r="Y45" s="139"/>
      <c r="Z45" s="140"/>
    </row>
    <row r="46" spans="1:31" s="73" customFormat="1" ht="15.95" customHeight="1" x14ac:dyDescent="0.15">
      <c r="A46" s="147"/>
      <c r="B46" s="148"/>
      <c r="C46" s="148"/>
      <c r="D46" s="149"/>
      <c r="E46" s="141"/>
      <c r="F46" s="142"/>
      <c r="G46" s="142"/>
      <c r="H46" s="142"/>
      <c r="I46" s="142"/>
      <c r="J46" s="142"/>
      <c r="K46" s="142"/>
      <c r="L46" s="142"/>
      <c r="M46" s="151"/>
      <c r="N46" s="155"/>
      <c r="O46" s="148"/>
      <c r="P46" s="148"/>
      <c r="Q46" s="149"/>
      <c r="R46" s="141"/>
      <c r="S46" s="142"/>
      <c r="T46" s="142"/>
      <c r="U46" s="142"/>
      <c r="V46" s="142"/>
      <c r="W46" s="142"/>
      <c r="X46" s="142"/>
      <c r="Y46" s="142"/>
      <c r="Z46" s="143"/>
      <c r="AA46" s="90"/>
      <c r="AB46" s="90"/>
      <c r="AC46" s="90"/>
      <c r="AD46" s="90"/>
      <c r="AE46" s="90"/>
    </row>
    <row r="47" spans="1:31" s="73" customFormat="1" ht="8.1" customHeight="1" thickBot="1" x14ac:dyDescent="0.2">
      <c r="A47" s="64"/>
      <c r="B47" s="64"/>
      <c r="C47" s="64"/>
      <c r="D47" s="64"/>
      <c r="E47" s="47"/>
      <c r="F47" s="47"/>
      <c r="G47" s="47"/>
      <c r="H47" s="47"/>
      <c r="I47" s="47"/>
      <c r="J47" s="47"/>
      <c r="K47" s="47"/>
      <c r="L47" s="47"/>
      <c r="M47" s="47"/>
      <c r="N47" s="64"/>
      <c r="O47" s="64"/>
      <c r="P47" s="64"/>
      <c r="Q47" s="64"/>
      <c r="R47" s="47"/>
      <c r="S47" s="47"/>
      <c r="T47" s="47"/>
      <c r="U47" s="47"/>
      <c r="V47" s="47"/>
      <c r="W47" s="47"/>
      <c r="X47" s="47"/>
      <c r="Y47" s="47"/>
      <c r="Z47" s="47"/>
      <c r="AA47" s="90"/>
      <c r="AB47" s="90"/>
      <c r="AC47" s="90"/>
      <c r="AD47" s="90"/>
      <c r="AE47" s="90"/>
    </row>
    <row r="48" spans="1:31" s="73" customFormat="1" ht="15.95" customHeight="1" thickTop="1" x14ac:dyDescent="0.15">
      <c r="A48" s="57" t="s">
        <v>121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9"/>
      <c r="U48" s="47"/>
      <c r="V48" s="47"/>
      <c r="W48" s="47"/>
      <c r="X48" s="47"/>
      <c r="Y48" s="47"/>
      <c r="Z48" s="47"/>
      <c r="AA48" s="90"/>
      <c r="AB48" s="90"/>
      <c r="AC48" s="90"/>
      <c r="AD48" s="90"/>
      <c r="AE48" s="90"/>
    </row>
    <row r="49" spans="1:31" ht="15.95" customHeight="1" x14ac:dyDescent="0.15">
      <c r="A49" s="247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248"/>
      <c r="U49" s="32"/>
      <c r="V49" s="32"/>
      <c r="W49" s="43"/>
      <c r="X49" s="43"/>
      <c r="Y49" s="32"/>
      <c r="Z49" s="32"/>
    </row>
    <row r="50" spans="1:31" ht="15.95" customHeight="1" x14ac:dyDescent="0.15">
      <c r="A50" s="249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248"/>
      <c r="U50" s="77"/>
      <c r="V50" s="66"/>
      <c r="W50" s="66"/>
      <c r="X50" s="66"/>
      <c r="Y50" s="66"/>
      <c r="Z50" s="66"/>
    </row>
    <row r="51" spans="1:31" ht="15.95" customHeight="1" x14ac:dyDescent="0.15">
      <c r="A51" s="24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248"/>
      <c r="U51" s="243" t="s">
        <v>117</v>
      </c>
      <c r="V51" s="244"/>
      <c r="W51" s="244"/>
      <c r="X51" s="69"/>
      <c r="Y51" s="72"/>
      <c r="Z51" s="10"/>
    </row>
    <row r="52" spans="1:31" s="73" customFormat="1" ht="15.95" customHeight="1" x14ac:dyDescent="0.15">
      <c r="A52" s="249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248"/>
      <c r="U52" s="245"/>
      <c r="V52" s="245"/>
      <c r="W52" s="245"/>
      <c r="X52" s="68"/>
      <c r="Y52" s="70"/>
      <c r="Z52" s="71"/>
      <c r="AA52" s="90"/>
      <c r="AB52" s="90"/>
      <c r="AC52" s="90"/>
      <c r="AD52" s="90"/>
      <c r="AE52" s="90"/>
    </row>
    <row r="53" spans="1:31" ht="15.95" customHeight="1" thickBot="1" x14ac:dyDescent="0.2">
      <c r="A53" s="250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2"/>
      <c r="U53" s="246"/>
      <c r="V53" s="246"/>
      <c r="W53" s="246"/>
      <c r="X53" s="65"/>
      <c r="Y53" s="66"/>
      <c r="Z53" s="7"/>
    </row>
    <row r="54" spans="1:31" ht="15.95" customHeight="1" thickTop="1" x14ac:dyDescent="0.15">
      <c r="A54" s="228" t="s">
        <v>129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30"/>
      <c r="R54" s="226" t="s">
        <v>24</v>
      </c>
      <c r="S54" s="36"/>
      <c r="T54" s="35"/>
      <c r="U54" s="226" t="s">
        <v>15</v>
      </c>
      <c r="V54" s="40"/>
      <c r="W54" s="10"/>
      <c r="X54" s="225" t="s">
        <v>18</v>
      </c>
      <c r="Y54" s="40"/>
      <c r="Z54" s="10"/>
    </row>
    <row r="55" spans="1:31" ht="15.95" customHeight="1" x14ac:dyDescent="0.15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2"/>
      <c r="R55" s="226"/>
      <c r="S55" s="36"/>
      <c r="T55" s="35"/>
      <c r="U55" s="226"/>
      <c r="V55" s="36"/>
      <c r="W55" s="35"/>
      <c r="X55" s="226"/>
      <c r="Y55" s="36"/>
      <c r="Z55" s="35"/>
    </row>
    <row r="56" spans="1:31" ht="15.95" customHeight="1" x14ac:dyDescent="0.15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2"/>
      <c r="R56" s="227"/>
      <c r="S56" s="38"/>
      <c r="T56" s="7"/>
      <c r="U56" s="227"/>
      <c r="V56" s="38"/>
      <c r="W56" s="7"/>
      <c r="X56" s="227"/>
      <c r="Y56" s="38"/>
      <c r="Z56" s="7"/>
    </row>
    <row r="57" spans="1:31" s="87" customFormat="1" ht="20.100000000000001" customHeight="1" x14ac:dyDescent="0.15">
      <c r="A57" s="253" t="s">
        <v>118</v>
      </c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90"/>
      <c r="AB57" s="90"/>
      <c r="AC57" s="90"/>
      <c r="AD57" s="90"/>
      <c r="AE57" s="90"/>
    </row>
    <row r="58" spans="1:31" s="87" customFormat="1" ht="15.95" customHeight="1" x14ac:dyDescent="0.15">
      <c r="A58" s="1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22">
        <v>2</v>
      </c>
      <c r="Y58" s="75" t="s">
        <v>71</v>
      </c>
      <c r="Z58" s="23">
        <v>2</v>
      </c>
      <c r="AA58" s="90"/>
      <c r="AB58" s="90"/>
      <c r="AC58" s="90"/>
      <c r="AD58" s="90"/>
      <c r="AE58" s="90"/>
    </row>
    <row r="59" spans="1:31" s="87" customFormat="1" ht="15.95" customHeight="1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15" t="s">
        <v>17</v>
      </c>
      <c r="T59" s="82" t="s">
        <v>0</v>
      </c>
      <c r="U59" s="82"/>
      <c r="V59" s="82"/>
      <c r="W59" s="82" t="s">
        <v>8</v>
      </c>
      <c r="X59" s="82"/>
      <c r="Y59" s="82"/>
      <c r="Z59" s="82" t="s">
        <v>1</v>
      </c>
      <c r="AA59" s="90"/>
      <c r="AB59" s="90"/>
      <c r="AC59" s="90"/>
      <c r="AD59" s="90"/>
      <c r="AE59" s="90"/>
    </row>
    <row r="60" spans="1:31" s="87" customFormat="1" ht="8.1" customHeight="1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90"/>
      <c r="AB60" s="90"/>
      <c r="AC60" s="90"/>
      <c r="AD60" s="90"/>
      <c r="AE60" s="90"/>
    </row>
    <row r="61" spans="1:31" s="87" customFormat="1" ht="20.100000000000001" customHeight="1" x14ac:dyDescent="0.15">
      <c r="A61" s="214" t="s">
        <v>68</v>
      </c>
      <c r="B61" s="215"/>
      <c r="C61" s="215"/>
      <c r="D61" s="215"/>
      <c r="E61" s="215"/>
      <c r="F61" s="215"/>
      <c r="G61" s="216"/>
      <c r="H61" s="271" t="s">
        <v>9</v>
      </c>
      <c r="I61" s="215"/>
      <c r="J61" s="216"/>
      <c r="K61" s="272" t="s">
        <v>48</v>
      </c>
      <c r="L61" s="273"/>
      <c r="M61" s="274"/>
      <c r="N61" s="271" t="s">
        <v>35</v>
      </c>
      <c r="O61" s="215"/>
      <c r="P61" s="215"/>
      <c r="Q61" s="216"/>
      <c r="R61" s="271" t="s">
        <v>74</v>
      </c>
      <c r="S61" s="215"/>
      <c r="T61" s="215"/>
      <c r="U61" s="215"/>
      <c r="V61" s="215"/>
      <c r="W61" s="216"/>
      <c r="X61" s="271" t="s">
        <v>10</v>
      </c>
      <c r="Y61" s="215"/>
      <c r="Z61" s="275"/>
      <c r="AA61" s="90"/>
      <c r="AB61" s="90"/>
      <c r="AC61" s="90"/>
      <c r="AD61" s="90"/>
      <c r="AE61" s="90"/>
    </row>
    <row r="62" spans="1:31" s="87" customFormat="1" ht="20.100000000000001" customHeight="1" x14ac:dyDescent="0.15">
      <c r="A62" s="59" t="s">
        <v>23</v>
      </c>
      <c r="B62" s="49" t="s">
        <v>47</v>
      </c>
      <c r="C62" s="49"/>
      <c r="D62" s="63" t="s">
        <v>23</v>
      </c>
      <c r="E62" s="276" t="s">
        <v>79</v>
      </c>
      <c r="F62" s="277"/>
      <c r="G62" s="278"/>
      <c r="H62" s="12"/>
      <c r="I62" s="49"/>
      <c r="J62" s="17" t="s">
        <v>69</v>
      </c>
      <c r="K62" s="12"/>
      <c r="L62" s="49"/>
      <c r="M62" s="50" t="s">
        <v>32</v>
      </c>
      <c r="N62" s="12"/>
      <c r="O62" s="49"/>
      <c r="P62" s="49"/>
      <c r="Q62" s="4" t="s">
        <v>26</v>
      </c>
      <c r="R62" s="61" t="s">
        <v>23</v>
      </c>
      <c r="S62" s="80" t="s">
        <v>33</v>
      </c>
      <c r="T62" s="63" t="s">
        <v>23</v>
      </c>
      <c r="U62" s="80" t="s">
        <v>21</v>
      </c>
      <c r="V62" s="63" t="s">
        <v>23</v>
      </c>
      <c r="W62" s="81" t="s">
        <v>34</v>
      </c>
      <c r="X62" s="42"/>
      <c r="Y62" s="49"/>
      <c r="Z62" s="18" t="s">
        <v>22</v>
      </c>
      <c r="AA62" s="90"/>
      <c r="AB62" s="90"/>
      <c r="AC62" s="90"/>
      <c r="AD62" s="90"/>
      <c r="AE62" s="90"/>
    </row>
    <row r="63" spans="1:31" s="87" customFormat="1" ht="20.100000000000001" customHeight="1" x14ac:dyDescent="0.15">
      <c r="A63" s="60" t="s">
        <v>23</v>
      </c>
      <c r="B63" s="87" t="s">
        <v>123</v>
      </c>
      <c r="D63" s="83" t="s">
        <v>23</v>
      </c>
      <c r="E63" s="87" t="s">
        <v>19</v>
      </c>
      <c r="G63" s="30"/>
      <c r="H63" s="279"/>
      <c r="I63" s="280"/>
      <c r="J63" s="281"/>
      <c r="K63" s="279"/>
      <c r="L63" s="280"/>
      <c r="M63" s="281"/>
      <c r="N63" s="279"/>
      <c r="O63" s="280"/>
      <c r="P63" s="280"/>
      <c r="Q63" s="281"/>
      <c r="R63" s="62" t="s">
        <v>23</v>
      </c>
      <c r="S63" s="282" t="s">
        <v>19</v>
      </c>
      <c r="T63" s="121"/>
      <c r="U63" s="85" t="s">
        <v>106</v>
      </c>
      <c r="V63" s="58"/>
      <c r="W63" s="84" t="s">
        <v>107</v>
      </c>
      <c r="X63" s="279"/>
      <c r="Y63" s="280"/>
      <c r="Z63" s="283"/>
      <c r="AA63" s="90"/>
      <c r="AB63" s="90"/>
      <c r="AC63" s="90"/>
      <c r="AD63" s="90"/>
      <c r="AE63" s="90"/>
    </row>
    <row r="64" spans="1:31" s="87" customFormat="1" ht="20.100000000000001" customHeight="1" x14ac:dyDescent="0.15">
      <c r="A64" s="199" t="s">
        <v>13</v>
      </c>
      <c r="B64" s="284"/>
      <c r="C64" s="284"/>
      <c r="D64" s="285"/>
      <c r="E64" s="156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8"/>
      <c r="AA64" s="90"/>
      <c r="AB64" s="90"/>
      <c r="AC64" s="90"/>
      <c r="AD64" s="90"/>
      <c r="AE64" s="90"/>
    </row>
    <row r="65" spans="1:31" s="87" customFormat="1" ht="8.1" customHeight="1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90"/>
      <c r="AB65" s="90"/>
      <c r="AC65" s="90"/>
      <c r="AD65" s="90"/>
      <c r="AE65" s="90"/>
    </row>
    <row r="66" spans="1:31" s="87" customFormat="1" ht="20.100000000000001" customHeight="1" x14ac:dyDescent="0.15">
      <c r="A66" s="286" t="s">
        <v>127</v>
      </c>
      <c r="B66" s="271" t="s">
        <v>11</v>
      </c>
      <c r="C66" s="215"/>
      <c r="D66" s="215"/>
      <c r="E66" s="215"/>
      <c r="F66" s="215"/>
      <c r="G66" s="215"/>
      <c r="H66" s="215"/>
      <c r="I66" s="215"/>
      <c r="J66" s="215"/>
      <c r="K66" s="215"/>
      <c r="L66" s="216"/>
      <c r="M66" s="271" t="s">
        <v>73</v>
      </c>
      <c r="N66" s="215"/>
      <c r="O66" s="216"/>
      <c r="P66" s="271" t="s">
        <v>52</v>
      </c>
      <c r="Q66" s="215"/>
      <c r="R66" s="215"/>
      <c r="S66" s="216"/>
      <c r="T66" s="271" t="s">
        <v>77</v>
      </c>
      <c r="U66" s="215"/>
      <c r="V66" s="215"/>
      <c r="W66" s="216"/>
      <c r="X66" s="271" t="s">
        <v>53</v>
      </c>
      <c r="Y66" s="215"/>
      <c r="Z66" s="275"/>
      <c r="AA66" s="90"/>
      <c r="AB66" s="90"/>
      <c r="AC66" s="90"/>
      <c r="AD66" s="90"/>
      <c r="AE66" s="90"/>
    </row>
    <row r="67" spans="1:31" s="87" customFormat="1" ht="20.100000000000001" customHeight="1" x14ac:dyDescent="0.15">
      <c r="A67" s="287"/>
      <c r="B67" s="204"/>
      <c r="C67" s="175"/>
      <c r="D67" s="175"/>
      <c r="E67" s="175"/>
      <c r="F67" s="175"/>
      <c r="G67" s="175"/>
      <c r="H67" s="175"/>
      <c r="I67" s="175"/>
      <c r="J67" s="175"/>
      <c r="K67" s="175"/>
      <c r="L67" s="176"/>
      <c r="M67" s="289"/>
      <c r="N67" s="290"/>
      <c r="O67" s="291"/>
      <c r="P67" s="343"/>
      <c r="Q67" s="344"/>
      <c r="R67" s="344"/>
      <c r="S67" s="345"/>
      <c r="T67" s="343"/>
      <c r="U67" s="344"/>
      <c r="V67" s="344"/>
      <c r="W67" s="345"/>
      <c r="X67" s="292" t="str">
        <f>IF(OR(P67="",T67=""),"",T67-P67)</f>
        <v/>
      </c>
      <c r="Y67" s="293"/>
      <c r="Z67" s="9" t="s">
        <v>12</v>
      </c>
      <c r="AA67" s="90"/>
      <c r="AB67" s="90"/>
      <c r="AC67" s="90"/>
      <c r="AD67" s="90"/>
      <c r="AE67" s="90"/>
    </row>
    <row r="68" spans="1:31" s="87" customFormat="1" ht="20.100000000000001" customHeight="1" x14ac:dyDescent="0.15">
      <c r="A68" s="287"/>
      <c r="B68" s="152" t="s">
        <v>17</v>
      </c>
      <c r="C68" s="145"/>
      <c r="D68" s="154"/>
      <c r="E68" s="152" t="s">
        <v>61</v>
      </c>
      <c r="F68" s="153"/>
      <c r="G68" s="153"/>
      <c r="H68" s="153"/>
      <c r="I68" s="153"/>
      <c r="J68" s="154"/>
      <c r="K68" s="152" t="s">
        <v>36</v>
      </c>
      <c r="L68" s="146"/>
      <c r="M68" s="152" t="s">
        <v>62</v>
      </c>
      <c r="N68" s="146"/>
      <c r="O68" s="297" t="s">
        <v>64</v>
      </c>
      <c r="P68" s="298"/>
      <c r="Q68" s="297" t="s">
        <v>65</v>
      </c>
      <c r="R68" s="303"/>
      <c r="S68" s="297" t="s">
        <v>66</v>
      </c>
      <c r="T68" s="303"/>
      <c r="U68" s="297" t="s">
        <v>72</v>
      </c>
      <c r="V68" s="298"/>
      <c r="W68" s="152" t="s">
        <v>70</v>
      </c>
      <c r="X68" s="153"/>
      <c r="Y68" s="153"/>
      <c r="Z68" s="306"/>
      <c r="AA68" s="90"/>
      <c r="AB68" s="90"/>
      <c r="AC68" s="90"/>
      <c r="AD68" s="90"/>
      <c r="AE68" s="90"/>
    </row>
    <row r="69" spans="1:31" s="87" customFormat="1" ht="20.100000000000001" customHeight="1" x14ac:dyDescent="0.15">
      <c r="A69" s="287"/>
      <c r="B69" s="294"/>
      <c r="C69" s="197"/>
      <c r="D69" s="169"/>
      <c r="E69" s="309" t="s">
        <v>26</v>
      </c>
      <c r="F69" s="121"/>
      <c r="G69" s="121"/>
      <c r="H69" s="121"/>
      <c r="I69" s="121"/>
      <c r="J69" s="122"/>
      <c r="K69" s="296"/>
      <c r="L69" s="169"/>
      <c r="M69" s="296"/>
      <c r="N69" s="169"/>
      <c r="O69" s="299"/>
      <c r="P69" s="300"/>
      <c r="Q69" s="304"/>
      <c r="R69" s="305"/>
      <c r="S69" s="304"/>
      <c r="T69" s="305"/>
      <c r="U69" s="299"/>
      <c r="V69" s="300"/>
      <c r="W69" s="296"/>
      <c r="X69" s="307"/>
      <c r="Y69" s="307"/>
      <c r="Z69" s="308"/>
      <c r="AA69" s="90"/>
      <c r="AB69" s="90"/>
      <c r="AC69" s="90"/>
      <c r="AD69" s="90"/>
      <c r="AE69" s="90"/>
    </row>
    <row r="70" spans="1:31" s="87" customFormat="1" ht="20.100000000000001" customHeight="1" x14ac:dyDescent="0.15">
      <c r="A70" s="288"/>
      <c r="B70" s="295"/>
      <c r="C70" s="282"/>
      <c r="D70" s="122"/>
      <c r="E70" s="295" t="s">
        <v>39</v>
      </c>
      <c r="F70" s="311"/>
      <c r="G70" s="295" t="s">
        <v>40</v>
      </c>
      <c r="H70" s="311"/>
      <c r="I70" s="295" t="s">
        <v>63</v>
      </c>
      <c r="J70" s="311"/>
      <c r="K70" s="295" t="s">
        <v>26</v>
      </c>
      <c r="L70" s="311"/>
      <c r="M70" s="295" t="s">
        <v>25</v>
      </c>
      <c r="N70" s="311"/>
      <c r="O70" s="301"/>
      <c r="P70" s="302"/>
      <c r="Q70" s="295" t="s">
        <v>20</v>
      </c>
      <c r="R70" s="311"/>
      <c r="S70" s="312" t="s">
        <v>69</v>
      </c>
      <c r="T70" s="313"/>
      <c r="U70" s="301"/>
      <c r="V70" s="302"/>
      <c r="W70" s="309"/>
      <c r="X70" s="121"/>
      <c r="Y70" s="121"/>
      <c r="Z70" s="310"/>
      <c r="AA70" s="90"/>
      <c r="AB70" s="90"/>
      <c r="AC70" s="90"/>
      <c r="AD70" s="90"/>
      <c r="AE70" s="90"/>
    </row>
    <row r="71" spans="1:31" s="87" customFormat="1" ht="20.100000000000001" customHeight="1" x14ac:dyDescent="0.15">
      <c r="A71" s="314">
        <v>1</v>
      </c>
      <c r="B71" s="317" t="s">
        <v>130</v>
      </c>
      <c r="C71" s="318"/>
      <c r="D71" s="319"/>
      <c r="E71" s="320"/>
      <c r="F71" s="321"/>
      <c r="G71" s="320"/>
      <c r="H71" s="321"/>
      <c r="I71" s="320"/>
      <c r="J71" s="321"/>
      <c r="K71" s="322"/>
      <c r="L71" s="323"/>
      <c r="M71" s="324"/>
      <c r="N71" s="325"/>
      <c r="O71" s="326"/>
      <c r="P71" s="327"/>
      <c r="Q71" s="322"/>
      <c r="R71" s="323"/>
      <c r="S71" s="320"/>
      <c r="T71" s="321"/>
      <c r="U71" s="292"/>
      <c r="V71" s="339"/>
      <c r="W71" s="340"/>
      <c r="X71" s="341"/>
      <c r="Y71" s="341"/>
      <c r="Z71" s="342"/>
      <c r="AA71" s="90"/>
      <c r="AB71" s="90"/>
      <c r="AC71" s="90"/>
      <c r="AD71" s="90"/>
      <c r="AE71" s="90"/>
    </row>
    <row r="72" spans="1:31" s="87" customFormat="1" ht="20.100000000000001" customHeight="1" x14ac:dyDescent="0.15">
      <c r="A72" s="315"/>
      <c r="B72" s="317">
        <v>2</v>
      </c>
      <c r="C72" s="318"/>
      <c r="D72" s="319"/>
      <c r="E72" s="320"/>
      <c r="F72" s="321"/>
      <c r="G72" s="320"/>
      <c r="H72" s="321"/>
      <c r="I72" s="320"/>
      <c r="J72" s="321"/>
      <c r="K72" s="322"/>
      <c r="L72" s="323"/>
      <c r="M72" s="324"/>
      <c r="N72" s="325"/>
      <c r="O72" s="326"/>
      <c r="P72" s="327"/>
      <c r="Q72" s="322"/>
      <c r="R72" s="323"/>
      <c r="S72" s="320"/>
      <c r="T72" s="321"/>
      <c r="U72" s="292"/>
      <c r="V72" s="339"/>
      <c r="W72" s="340"/>
      <c r="X72" s="341"/>
      <c r="Y72" s="341"/>
      <c r="Z72" s="342"/>
      <c r="AA72" s="90"/>
      <c r="AB72" s="90"/>
      <c r="AC72" s="90"/>
      <c r="AD72" s="90"/>
      <c r="AE72" s="90"/>
    </row>
    <row r="73" spans="1:31" s="87" customFormat="1" ht="20.100000000000001" customHeight="1" x14ac:dyDescent="0.15">
      <c r="A73" s="315"/>
      <c r="B73" s="317">
        <v>3</v>
      </c>
      <c r="C73" s="318"/>
      <c r="D73" s="319"/>
      <c r="E73" s="320"/>
      <c r="F73" s="321"/>
      <c r="G73" s="320"/>
      <c r="H73" s="321"/>
      <c r="I73" s="320"/>
      <c r="J73" s="321"/>
      <c r="K73" s="322"/>
      <c r="L73" s="323"/>
      <c r="M73" s="324"/>
      <c r="N73" s="325"/>
      <c r="O73" s="326"/>
      <c r="P73" s="327"/>
      <c r="Q73" s="322"/>
      <c r="R73" s="323"/>
      <c r="S73" s="320"/>
      <c r="T73" s="321"/>
      <c r="U73" s="292"/>
      <c r="V73" s="339"/>
      <c r="W73" s="340"/>
      <c r="X73" s="341"/>
      <c r="Y73" s="341"/>
      <c r="Z73" s="342"/>
      <c r="AA73" s="90"/>
      <c r="AB73" s="90"/>
      <c r="AC73" s="90"/>
      <c r="AD73" s="90"/>
      <c r="AE73" s="90"/>
    </row>
    <row r="74" spans="1:31" s="87" customFormat="1" ht="20.100000000000001" customHeight="1" x14ac:dyDescent="0.15">
      <c r="A74" s="316"/>
      <c r="B74" s="328" t="s">
        <v>63</v>
      </c>
      <c r="C74" s="329"/>
      <c r="D74" s="330"/>
      <c r="E74" s="331"/>
      <c r="F74" s="332"/>
      <c r="G74" s="331"/>
      <c r="H74" s="332"/>
      <c r="I74" s="331"/>
      <c r="J74" s="332"/>
      <c r="K74" s="333"/>
      <c r="L74" s="334"/>
      <c r="M74" s="335"/>
      <c r="N74" s="336"/>
      <c r="O74" s="337"/>
      <c r="P74" s="338"/>
      <c r="Q74" s="333"/>
      <c r="R74" s="334"/>
      <c r="S74" s="331"/>
      <c r="T74" s="332"/>
      <c r="U74" s="328"/>
      <c r="V74" s="346"/>
      <c r="W74" s="347"/>
      <c r="X74" s="348"/>
      <c r="Y74" s="348"/>
      <c r="Z74" s="349"/>
      <c r="AA74" s="90"/>
      <c r="AB74" s="90"/>
      <c r="AC74" s="90"/>
      <c r="AD74" s="90"/>
      <c r="AE74" s="90"/>
    </row>
    <row r="75" spans="1:31" s="87" customFormat="1" ht="8.1" customHeight="1" x14ac:dyDescent="0.15">
      <c r="A75" s="24"/>
      <c r="B75" s="24"/>
      <c r="C75" s="26"/>
      <c r="D75" s="26"/>
      <c r="E75" s="25"/>
      <c r="F75" s="25"/>
      <c r="G75" s="28"/>
      <c r="H75" s="28"/>
      <c r="I75" s="25"/>
      <c r="J75" s="25"/>
      <c r="K75" s="29"/>
      <c r="L75" s="29"/>
      <c r="M75" s="25"/>
      <c r="N75" s="25"/>
      <c r="O75" s="26"/>
      <c r="P75" s="26"/>
      <c r="Q75" s="27"/>
      <c r="R75" s="27"/>
      <c r="S75" s="27"/>
      <c r="T75" s="27"/>
      <c r="V75" s="32"/>
      <c r="W75" s="32"/>
      <c r="X75" s="32"/>
      <c r="Y75" s="32"/>
      <c r="Z75" s="32"/>
      <c r="AA75" s="90"/>
      <c r="AB75" s="90"/>
      <c r="AC75" s="90"/>
      <c r="AD75" s="90"/>
      <c r="AE75" s="90"/>
    </row>
    <row r="76" spans="1:31" s="87" customFormat="1" ht="20.100000000000001" customHeight="1" x14ac:dyDescent="0.15">
      <c r="A76" s="286" t="s">
        <v>127</v>
      </c>
      <c r="B76" s="271" t="s">
        <v>11</v>
      </c>
      <c r="C76" s="215"/>
      <c r="D76" s="215"/>
      <c r="E76" s="215"/>
      <c r="F76" s="215"/>
      <c r="G76" s="215"/>
      <c r="H76" s="215"/>
      <c r="I76" s="215"/>
      <c r="J76" s="215"/>
      <c r="K76" s="215"/>
      <c r="L76" s="216"/>
      <c r="M76" s="271" t="s">
        <v>73</v>
      </c>
      <c r="N76" s="215"/>
      <c r="O76" s="216"/>
      <c r="P76" s="271" t="s">
        <v>52</v>
      </c>
      <c r="Q76" s="215"/>
      <c r="R76" s="215"/>
      <c r="S76" s="216"/>
      <c r="T76" s="271" t="s">
        <v>77</v>
      </c>
      <c r="U76" s="215"/>
      <c r="V76" s="215"/>
      <c r="W76" s="216"/>
      <c r="X76" s="271" t="s">
        <v>53</v>
      </c>
      <c r="Y76" s="215"/>
      <c r="Z76" s="275"/>
      <c r="AA76" s="90"/>
      <c r="AB76" s="90"/>
      <c r="AC76" s="90"/>
      <c r="AD76" s="90"/>
      <c r="AE76" s="90"/>
    </row>
    <row r="77" spans="1:31" s="87" customFormat="1" ht="20.100000000000001" customHeight="1" x14ac:dyDescent="0.15">
      <c r="A77" s="287"/>
      <c r="B77" s="204"/>
      <c r="C77" s="175"/>
      <c r="D77" s="175"/>
      <c r="E77" s="175"/>
      <c r="F77" s="175"/>
      <c r="G77" s="175"/>
      <c r="H77" s="175"/>
      <c r="I77" s="175"/>
      <c r="J77" s="175"/>
      <c r="K77" s="175"/>
      <c r="L77" s="176"/>
      <c r="M77" s="289"/>
      <c r="N77" s="290"/>
      <c r="O77" s="291"/>
      <c r="P77" s="343"/>
      <c r="Q77" s="344"/>
      <c r="R77" s="344"/>
      <c r="S77" s="345"/>
      <c r="T77" s="343"/>
      <c r="U77" s="344"/>
      <c r="V77" s="344"/>
      <c r="W77" s="345"/>
      <c r="X77" s="292" t="str">
        <f>IF(OR(P77="",T77=""),"",T77-P77)</f>
        <v/>
      </c>
      <c r="Y77" s="293"/>
      <c r="Z77" s="9" t="s">
        <v>12</v>
      </c>
      <c r="AA77" s="90"/>
      <c r="AB77" s="90"/>
      <c r="AC77" s="90"/>
      <c r="AD77" s="90"/>
      <c r="AE77" s="90"/>
    </row>
    <row r="78" spans="1:31" s="87" customFormat="1" ht="20.100000000000001" customHeight="1" x14ac:dyDescent="0.15">
      <c r="A78" s="287"/>
      <c r="B78" s="152" t="s">
        <v>17</v>
      </c>
      <c r="C78" s="145"/>
      <c r="D78" s="154"/>
      <c r="E78" s="152" t="s">
        <v>61</v>
      </c>
      <c r="F78" s="153"/>
      <c r="G78" s="153"/>
      <c r="H78" s="153"/>
      <c r="I78" s="153"/>
      <c r="J78" s="154"/>
      <c r="K78" s="152" t="s">
        <v>36</v>
      </c>
      <c r="L78" s="146"/>
      <c r="M78" s="152" t="s">
        <v>62</v>
      </c>
      <c r="N78" s="146"/>
      <c r="O78" s="297" t="s">
        <v>64</v>
      </c>
      <c r="P78" s="298"/>
      <c r="Q78" s="297" t="s">
        <v>65</v>
      </c>
      <c r="R78" s="303"/>
      <c r="S78" s="297" t="s">
        <v>66</v>
      </c>
      <c r="T78" s="303"/>
      <c r="U78" s="297" t="s">
        <v>72</v>
      </c>
      <c r="V78" s="298"/>
      <c r="W78" s="152" t="s">
        <v>70</v>
      </c>
      <c r="X78" s="153"/>
      <c r="Y78" s="153"/>
      <c r="Z78" s="306"/>
      <c r="AA78" s="90"/>
      <c r="AB78" s="90"/>
      <c r="AC78" s="90"/>
      <c r="AD78" s="90"/>
      <c r="AE78" s="90"/>
    </row>
    <row r="79" spans="1:31" s="87" customFormat="1" ht="20.100000000000001" customHeight="1" x14ac:dyDescent="0.15">
      <c r="A79" s="287"/>
      <c r="B79" s="294"/>
      <c r="C79" s="197"/>
      <c r="D79" s="169"/>
      <c r="E79" s="309" t="s">
        <v>26</v>
      </c>
      <c r="F79" s="121"/>
      <c r="G79" s="121"/>
      <c r="H79" s="121"/>
      <c r="I79" s="121"/>
      <c r="J79" s="122"/>
      <c r="K79" s="296"/>
      <c r="L79" s="169"/>
      <c r="M79" s="296"/>
      <c r="N79" s="169"/>
      <c r="O79" s="299"/>
      <c r="P79" s="300"/>
      <c r="Q79" s="304"/>
      <c r="R79" s="305"/>
      <c r="S79" s="304"/>
      <c r="T79" s="305"/>
      <c r="U79" s="299"/>
      <c r="V79" s="300"/>
      <c r="W79" s="296"/>
      <c r="X79" s="307"/>
      <c r="Y79" s="307"/>
      <c r="Z79" s="308"/>
      <c r="AA79" s="90"/>
      <c r="AB79" s="90"/>
      <c r="AC79" s="90"/>
      <c r="AD79" s="90"/>
      <c r="AE79" s="90"/>
    </row>
    <row r="80" spans="1:31" s="87" customFormat="1" ht="20.100000000000001" customHeight="1" x14ac:dyDescent="0.15">
      <c r="A80" s="288"/>
      <c r="B80" s="295"/>
      <c r="C80" s="282"/>
      <c r="D80" s="122"/>
      <c r="E80" s="295" t="s">
        <v>39</v>
      </c>
      <c r="F80" s="311"/>
      <c r="G80" s="295" t="s">
        <v>40</v>
      </c>
      <c r="H80" s="311"/>
      <c r="I80" s="295" t="s">
        <v>63</v>
      </c>
      <c r="J80" s="311"/>
      <c r="K80" s="295" t="s">
        <v>26</v>
      </c>
      <c r="L80" s="311"/>
      <c r="M80" s="295" t="s">
        <v>25</v>
      </c>
      <c r="N80" s="311"/>
      <c r="O80" s="301"/>
      <c r="P80" s="302"/>
      <c r="Q80" s="295" t="s">
        <v>20</v>
      </c>
      <c r="R80" s="311"/>
      <c r="S80" s="312" t="s">
        <v>69</v>
      </c>
      <c r="T80" s="313"/>
      <c r="U80" s="301"/>
      <c r="V80" s="302"/>
      <c r="W80" s="309"/>
      <c r="X80" s="121"/>
      <c r="Y80" s="121"/>
      <c r="Z80" s="310"/>
      <c r="AA80" s="90"/>
      <c r="AB80" s="90"/>
      <c r="AC80" s="90"/>
      <c r="AD80" s="90"/>
      <c r="AE80" s="90"/>
    </row>
    <row r="81" spans="1:31" s="87" customFormat="1" ht="20.100000000000001" customHeight="1" x14ac:dyDescent="0.15">
      <c r="A81" s="314">
        <v>2</v>
      </c>
      <c r="B81" s="317">
        <v>1</v>
      </c>
      <c r="C81" s="318"/>
      <c r="D81" s="319"/>
      <c r="E81" s="320"/>
      <c r="F81" s="321"/>
      <c r="G81" s="320"/>
      <c r="H81" s="321"/>
      <c r="I81" s="320"/>
      <c r="J81" s="321"/>
      <c r="K81" s="322"/>
      <c r="L81" s="323"/>
      <c r="M81" s="324"/>
      <c r="N81" s="325"/>
      <c r="O81" s="326"/>
      <c r="P81" s="327"/>
      <c r="Q81" s="322"/>
      <c r="R81" s="323"/>
      <c r="S81" s="320"/>
      <c r="T81" s="321"/>
      <c r="U81" s="292"/>
      <c r="V81" s="339"/>
      <c r="W81" s="340"/>
      <c r="X81" s="341"/>
      <c r="Y81" s="341"/>
      <c r="Z81" s="342"/>
      <c r="AA81" s="90"/>
      <c r="AB81" s="90"/>
      <c r="AC81" s="90"/>
      <c r="AD81" s="90"/>
      <c r="AE81" s="90"/>
    </row>
    <row r="82" spans="1:31" s="87" customFormat="1" ht="20.100000000000001" customHeight="1" x14ac:dyDescent="0.15">
      <c r="A82" s="315"/>
      <c r="B82" s="317">
        <v>2</v>
      </c>
      <c r="C82" s="318"/>
      <c r="D82" s="319"/>
      <c r="E82" s="320"/>
      <c r="F82" s="321"/>
      <c r="G82" s="320"/>
      <c r="H82" s="321"/>
      <c r="I82" s="320"/>
      <c r="J82" s="321"/>
      <c r="K82" s="322"/>
      <c r="L82" s="323"/>
      <c r="M82" s="324"/>
      <c r="N82" s="325"/>
      <c r="O82" s="326"/>
      <c r="P82" s="327"/>
      <c r="Q82" s="322"/>
      <c r="R82" s="323"/>
      <c r="S82" s="320"/>
      <c r="T82" s="321"/>
      <c r="U82" s="292"/>
      <c r="V82" s="339"/>
      <c r="W82" s="340"/>
      <c r="X82" s="341"/>
      <c r="Y82" s="341"/>
      <c r="Z82" s="342"/>
      <c r="AA82" s="90"/>
      <c r="AB82" s="90"/>
      <c r="AC82" s="90"/>
      <c r="AD82" s="90"/>
      <c r="AE82" s="90"/>
    </row>
    <row r="83" spans="1:31" s="87" customFormat="1" ht="20.100000000000001" customHeight="1" x14ac:dyDescent="0.15">
      <c r="A83" s="315"/>
      <c r="B83" s="317">
        <v>3</v>
      </c>
      <c r="C83" s="318"/>
      <c r="D83" s="319"/>
      <c r="E83" s="320"/>
      <c r="F83" s="321"/>
      <c r="G83" s="320"/>
      <c r="H83" s="321"/>
      <c r="I83" s="320"/>
      <c r="J83" s="321"/>
      <c r="K83" s="322"/>
      <c r="L83" s="323"/>
      <c r="M83" s="324"/>
      <c r="N83" s="325"/>
      <c r="O83" s="326"/>
      <c r="P83" s="327"/>
      <c r="Q83" s="322"/>
      <c r="R83" s="323"/>
      <c r="S83" s="320"/>
      <c r="T83" s="321"/>
      <c r="U83" s="292"/>
      <c r="V83" s="339"/>
      <c r="W83" s="340"/>
      <c r="X83" s="341"/>
      <c r="Y83" s="341"/>
      <c r="Z83" s="342"/>
      <c r="AA83" s="90"/>
      <c r="AB83" s="90"/>
      <c r="AC83" s="90"/>
      <c r="AD83" s="90"/>
      <c r="AE83" s="90"/>
    </row>
    <row r="84" spans="1:31" s="87" customFormat="1" ht="20.100000000000001" customHeight="1" x14ac:dyDescent="0.15">
      <c r="A84" s="316"/>
      <c r="B84" s="328" t="s">
        <v>63</v>
      </c>
      <c r="C84" s="329"/>
      <c r="D84" s="330"/>
      <c r="E84" s="331"/>
      <c r="F84" s="332"/>
      <c r="G84" s="331"/>
      <c r="H84" s="332"/>
      <c r="I84" s="331"/>
      <c r="J84" s="332"/>
      <c r="K84" s="333"/>
      <c r="L84" s="334"/>
      <c r="M84" s="335"/>
      <c r="N84" s="336"/>
      <c r="O84" s="337"/>
      <c r="P84" s="338"/>
      <c r="Q84" s="333"/>
      <c r="R84" s="334"/>
      <c r="S84" s="331"/>
      <c r="T84" s="332"/>
      <c r="U84" s="328"/>
      <c r="V84" s="346"/>
      <c r="W84" s="347"/>
      <c r="X84" s="348"/>
      <c r="Y84" s="348"/>
      <c r="Z84" s="349"/>
      <c r="AA84" s="90"/>
      <c r="AB84" s="90"/>
      <c r="AC84" s="90"/>
      <c r="AD84" s="90"/>
      <c r="AE84" s="90"/>
    </row>
    <row r="85" spans="1:31" s="87" customFormat="1" ht="8.1" customHeight="1" x14ac:dyDescent="0.15">
      <c r="A85" s="24"/>
      <c r="B85" s="24"/>
      <c r="C85" s="26"/>
      <c r="D85" s="26"/>
      <c r="E85" s="25"/>
      <c r="F85" s="25"/>
      <c r="G85" s="28"/>
      <c r="H85" s="28"/>
      <c r="I85" s="25"/>
      <c r="J85" s="25"/>
      <c r="K85" s="29"/>
      <c r="L85" s="29"/>
      <c r="M85" s="25"/>
      <c r="N85" s="25"/>
      <c r="O85" s="26"/>
      <c r="P85" s="26"/>
      <c r="Q85" s="27"/>
      <c r="R85" s="27"/>
      <c r="S85" s="27"/>
      <c r="T85" s="27"/>
      <c r="V85" s="32"/>
      <c r="W85" s="32"/>
      <c r="X85" s="32"/>
      <c r="Y85" s="32"/>
      <c r="Z85" s="32"/>
      <c r="AA85" s="90"/>
      <c r="AB85" s="90"/>
      <c r="AC85" s="90"/>
      <c r="AD85" s="90"/>
      <c r="AE85" s="90"/>
    </row>
    <row r="86" spans="1:31" s="87" customFormat="1" ht="20.100000000000001" customHeight="1" x14ac:dyDescent="0.15">
      <c r="A86" s="286" t="s">
        <v>127</v>
      </c>
      <c r="B86" s="271" t="s">
        <v>11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6"/>
      <c r="M86" s="271" t="s">
        <v>73</v>
      </c>
      <c r="N86" s="215"/>
      <c r="O86" s="216"/>
      <c r="P86" s="271" t="s">
        <v>52</v>
      </c>
      <c r="Q86" s="215"/>
      <c r="R86" s="215"/>
      <c r="S86" s="216"/>
      <c r="T86" s="271" t="s">
        <v>77</v>
      </c>
      <c r="U86" s="215"/>
      <c r="V86" s="215"/>
      <c r="W86" s="216"/>
      <c r="X86" s="271" t="s">
        <v>53</v>
      </c>
      <c r="Y86" s="215"/>
      <c r="Z86" s="275"/>
      <c r="AA86" s="90"/>
      <c r="AB86" s="90"/>
      <c r="AC86" s="90"/>
      <c r="AD86" s="90"/>
      <c r="AE86" s="90"/>
    </row>
    <row r="87" spans="1:31" s="87" customFormat="1" ht="20.100000000000001" customHeight="1" x14ac:dyDescent="0.15">
      <c r="A87" s="287"/>
      <c r="B87" s="204"/>
      <c r="C87" s="175"/>
      <c r="D87" s="175"/>
      <c r="E87" s="175"/>
      <c r="F87" s="175"/>
      <c r="G87" s="175"/>
      <c r="H87" s="175"/>
      <c r="I87" s="175"/>
      <c r="J87" s="175"/>
      <c r="K87" s="175"/>
      <c r="L87" s="176"/>
      <c r="M87" s="289"/>
      <c r="N87" s="290"/>
      <c r="O87" s="291"/>
      <c r="P87" s="343"/>
      <c r="Q87" s="344"/>
      <c r="R87" s="344"/>
      <c r="S87" s="345"/>
      <c r="T87" s="343"/>
      <c r="U87" s="344"/>
      <c r="V87" s="344"/>
      <c r="W87" s="345"/>
      <c r="X87" s="292" t="str">
        <f>IF(OR(P87="",T87=""),"",T87-P87)</f>
        <v/>
      </c>
      <c r="Y87" s="293"/>
      <c r="Z87" s="9" t="s">
        <v>12</v>
      </c>
      <c r="AA87" s="90"/>
      <c r="AB87" s="90"/>
      <c r="AC87" s="90"/>
      <c r="AD87" s="90"/>
      <c r="AE87" s="90"/>
    </row>
    <row r="88" spans="1:31" s="87" customFormat="1" ht="20.100000000000001" customHeight="1" x14ac:dyDescent="0.15">
      <c r="A88" s="287"/>
      <c r="B88" s="152" t="s">
        <v>17</v>
      </c>
      <c r="C88" s="145"/>
      <c r="D88" s="154"/>
      <c r="E88" s="152" t="s">
        <v>61</v>
      </c>
      <c r="F88" s="153"/>
      <c r="G88" s="153"/>
      <c r="H88" s="153"/>
      <c r="I88" s="153"/>
      <c r="J88" s="154"/>
      <c r="K88" s="152" t="s">
        <v>36</v>
      </c>
      <c r="L88" s="146"/>
      <c r="M88" s="152" t="s">
        <v>62</v>
      </c>
      <c r="N88" s="146"/>
      <c r="O88" s="297" t="s">
        <v>64</v>
      </c>
      <c r="P88" s="298"/>
      <c r="Q88" s="297" t="s">
        <v>65</v>
      </c>
      <c r="R88" s="303"/>
      <c r="S88" s="297" t="s">
        <v>66</v>
      </c>
      <c r="T88" s="303"/>
      <c r="U88" s="297" t="s">
        <v>72</v>
      </c>
      <c r="V88" s="298"/>
      <c r="W88" s="152" t="s">
        <v>70</v>
      </c>
      <c r="X88" s="153"/>
      <c r="Y88" s="153"/>
      <c r="Z88" s="306"/>
      <c r="AA88" s="90"/>
      <c r="AB88" s="90"/>
      <c r="AC88" s="90"/>
      <c r="AD88" s="90"/>
      <c r="AE88" s="90"/>
    </row>
    <row r="89" spans="1:31" s="87" customFormat="1" ht="20.100000000000001" customHeight="1" x14ac:dyDescent="0.15">
      <c r="A89" s="287"/>
      <c r="B89" s="294"/>
      <c r="C89" s="197"/>
      <c r="D89" s="169"/>
      <c r="E89" s="309" t="s">
        <v>26</v>
      </c>
      <c r="F89" s="121"/>
      <c r="G89" s="121"/>
      <c r="H89" s="121"/>
      <c r="I89" s="121"/>
      <c r="J89" s="122"/>
      <c r="K89" s="296"/>
      <c r="L89" s="169"/>
      <c r="M89" s="296"/>
      <c r="N89" s="169"/>
      <c r="O89" s="299"/>
      <c r="P89" s="300"/>
      <c r="Q89" s="304"/>
      <c r="R89" s="305"/>
      <c r="S89" s="304"/>
      <c r="T89" s="305"/>
      <c r="U89" s="299"/>
      <c r="V89" s="300"/>
      <c r="W89" s="296"/>
      <c r="X89" s="307"/>
      <c r="Y89" s="307"/>
      <c r="Z89" s="308"/>
      <c r="AA89" s="90"/>
      <c r="AB89" s="90"/>
      <c r="AC89" s="90"/>
      <c r="AD89" s="90"/>
      <c r="AE89" s="90"/>
    </row>
    <row r="90" spans="1:31" s="87" customFormat="1" ht="20.100000000000001" customHeight="1" x14ac:dyDescent="0.15">
      <c r="A90" s="288"/>
      <c r="B90" s="295"/>
      <c r="C90" s="282"/>
      <c r="D90" s="122"/>
      <c r="E90" s="295" t="s">
        <v>39</v>
      </c>
      <c r="F90" s="311"/>
      <c r="G90" s="295" t="s">
        <v>40</v>
      </c>
      <c r="H90" s="311"/>
      <c r="I90" s="295" t="s">
        <v>63</v>
      </c>
      <c r="J90" s="311"/>
      <c r="K90" s="295" t="s">
        <v>26</v>
      </c>
      <c r="L90" s="311"/>
      <c r="M90" s="295" t="s">
        <v>25</v>
      </c>
      <c r="N90" s="311"/>
      <c r="O90" s="301"/>
      <c r="P90" s="302"/>
      <c r="Q90" s="295" t="s">
        <v>20</v>
      </c>
      <c r="R90" s="311"/>
      <c r="S90" s="312" t="s">
        <v>69</v>
      </c>
      <c r="T90" s="313"/>
      <c r="U90" s="301"/>
      <c r="V90" s="302"/>
      <c r="W90" s="309"/>
      <c r="X90" s="121"/>
      <c r="Y90" s="121"/>
      <c r="Z90" s="310"/>
      <c r="AA90" s="90"/>
      <c r="AB90" s="90"/>
      <c r="AC90" s="90"/>
      <c r="AD90" s="90"/>
      <c r="AE90" s="90"/>
    </row>
    <row r="91" spans="1:31" s="87" customFormat="1" ht="20.100000000000001" customHeight="1" x14ac:dyDescent="0.15">
      <c r="A91" s="314">
        <v>3</v>
      </c>
      <c r="B91" s="317">
        <v>1</v>
      </c>
      <c r="C91" s="318"/>
      <c r="D91" s="319"/>
      <c r="E91" s="320"/>
      <c r="F91" s="321"/>
      <c r="G91" s="320"/>
      <c r="H91" s="321"/>
      <c r="I91" s="320"/>
      <c r="J91" s="321"/>
      <c r="K91" s="322"/>
      <c r="L91" s="323"/>
      <c r="M91" s="324"/>
      <c r="N91" s="325"/>
      <c r="O91" s="326"/>
      <c r="P91" s="327"/>
      <c r="Q91" s="322"/>
      <c r="R91" s="323"/>
      <c r="S91" s="320"/>
      <c r="T91" s="321"/>
      <c r="U91" s="292"/>
      <c r="V91" s="339"/>
      <c r="W91" s="340"/>
      <c r="X91" s="341"/>
      <c r="Y91" s="341"/>
      <c r="Z91" s="342"/>
      <c r="AA91" s="90"/>
      <c r="AB91" s="90"/>
      <c r="AC91" s="90"/>
      <c r="AD91" s="90"/>
      <c r="AE91" s="90"/>
    </row>
    <row r="92" spans="1:31" s="87" customFormat="1" ht="20.100000000000001" customHeight="1" x14ac:dyDescent="0.15">
      <c r="A92" s="315"/>
      <c r="B92" s="317">
        <v>2</v>
      </c>
      <c r="C92" s="318"/>
      <c r="D92" s="319"/>
      <c r="E92" s="320"/>
      <c r="F92" s="321"/>
      <c r="G92" s="320"/>
      <c r="H92" s="321"/>
      <c r="I92" s="320"/>
      <c r="J92" s="321"/>
      <c r="K92" s="322"/>
      <c r="L92" s="323"/>
      <c r="M92" s="324"/>
      <c r="N92" s="325"/>
      <c r="O92" s="326"/>
      <c r="P92" s="327"/>
      <c r="Q92" s="322"/>
      <c r="R92" s="323"/>
      <c r="S92" s="320"/>
      <c r="T92" s="321"/>
      <c r="U92" s="292"/>
      <c r="V92" s="339"/>
      <c r="W92" s="340"/>
      <c r="X92" s="341"/>
      <c r="Y92" s="341"/>
      <c r="Z92" s="342"/>
      <c r="AA92" s="90"/>
      <c r="AB92" s="90"/>
      <c r="AC92" s="90"/>
      <c r="AD92" s="90"/>
      <c r="AE92" s="90"/>
    </row>
    <row r="93" spans="1:31" s="87" customFormat="1" ht="20.100000000000001" customHeight="1" x14ac:dyDescent="0.15">
      <c r="A93" s="315"/>
      <c r="B93" s="317">
        <v>3</v>
      </c>
      <c r="C93" s="318"/>
      <c r="D93" s="319"/>
      <c r="E93" s="320"/>
      <c r="F93" s="321"/>
      <c r="G93" s="320"/>
      <c r="H93" s="321"/>
      <c r="I93" s="320"/>
      <c r="J93" s="321"/>
      <c r="K93" s="322"/>
      <c r="L93" s="323"/>
      <c r="M93" s="324"/>
      <c r="N93" s="325"/>
      <c r="O93" s="326"/>
      <c r="P93" s="327"/>
      <c r="Q93" s="322"/>
      <c r="R93" s="323"/>
      <c r="S93" s="320"/>
      <c r="T93" s="321"/>
      <c r="U93" s="292"/>
      <c r="V93" s="339"/>
      <c r="W93" s="340"/>
      <c r="X93" s="341"/>
      <c r="Y93" s="341"/>
      <c r="Z93" s="342"/>
      <c r="AA93" s="90"/>
      <c r="AB93" s="90"/>
      <c r="AC93" s="90"/>
      <c r="AD93" s="90"/>
      <c r="AE93" s="90"/>
    </row>
    <row r="94" spans="1:31" s="87" customFormat="1" ht="20.100000000000001" customHeight="1" x14ac:dyDescent="0.15">
      <c r="A94" s="316"/>
      <c r="B94" s="328" t="s">
        <v>63</v>
      </c>
      <c r="C94" s="329"/>
      <c r="D94" s="330"/>
      <c r="E94" s="331"/>
      <c r="F94" s="332"/>
      <c r="G94" s="331"/>
      <c r="H94" s="332"/>
      <c r="I94" s="331"/>
      <c r="J94" s="332"/>
      <c r="K94" s="333"/>
      <c r="L94" s="334"/>
      <c r="M94" s="335"/>
      <c r="N94" s="336"/>
      <c r="O94" s="337"/>
      <c r="P94" s="338"/>
      <c r="Q94" s="333"/>
      <c r="R94" s="334"/>
      <c r="S94" s="331"/>
      <c r="T94" s="332"/>
      <c r="U94" s="328"/>
      <c r="V94" s="346"/>
      <c r="W94" s="347"/>
      <c r="X94" s="348"/>
      <c r="Y94" s="348"/>
      <c r="Z94" s="349"/>
      <c r="AA94" s="90"/>
      <c r="AB94" s="90"/>
      <c r="AC94" s="90"/>
      <c r="AD94" s="90"/>
      <c r="AE94" s="90"/>
    </row>
  </sheetData>
  <mergeCells count="337">
    <mergeCell ref="G92:H92"/>
    <mergeCell ref="U93:V93"/>
    <mergeCell ref="W93:Z93"/>
    <mergeCell ref="B94:D94"/>
    <mergeCell ref="E94:F94"/>
    <mergeCell ref="G94:H94"/>
    <mergeCell ref="I94:J94"/>
    <mergeCell ref="K94:L94"/>
    <mergeCell ref="M94:N94"/>
    <mergeCell ref="O94:P94"/>
    <mergeCell ref="Q94:R94"/>
    <mergeCell ref="S94:T94"/>
    <mergeCell ref="U94:V94"/>
    <mergeCell ref="W94:Z94"/>
    <mergeCell ref="S92:T92"/>
    <mergeCell ref="U92:V92"/>
    <mergeCell ref="W92:Z92"/>
    <mergeCell ref="S93:T93"/>
    <mergeCell ref="S90:T90"/>
    <mergeCell ref="S91:T91"/>
    <mergeCell ref="M90:N90"/>
    <mergeCell ref="P67:S67"/>
    <mergeCell ref="T67:W67"/>
    <mergeCell ref="P77:S77"/>
    <mergeCell ref="T77:W77"/>
    <mergeCell ref="P87:S87"/>
    <mergeCell ref="T87:W87"/>
    <mergeCell ref="U91:V91"/>
    <mergeCell ref="W91:Z91"/>
    <mergeCell ref="U83:V83"/>
    <mergeCell ref="W83:Z83"/>
    <mergeCell ref="U84:V84"/>
    <mergeCell ref="W84:Z84"/>
    <mergeCell ref="O81:P81"/>
    <mergeCell ref="Q81:R81"/>
    <mergeCell ref="P76:S76"/>
    <mergeCell ref="T76:W76"/>
    <mergeCell ref="X76:Z76"/>
    <mergeCell ref="U73:V73"/>
    <mergeCell ref="W73:Z73"/>
    <mergeCell ref="U74:V74"/>
    <mergeCell ref="W74:Z74"/>
    <mergeCell ref="A91:A94"/>
    <mergeCell ref="B91:D91"/>
    <mergeCell ref="E91:F91"/>
    <mergeCell ref="G91:H91"/>
    <mergeCell ref="I91:J91"/>
    <mergeCell ref="K91:L91"/>
    <mergeCell ref="M91:N91"/>
    <mergeCell ref="O91:P91"/>
    <mergeCell ref="Q91:R91"/>
    <mergeCell ref="B93:D93"/>
    <mergeCell ref="E93:F93"/>
    <mergeCell ref="G93:H93"/>
    <mergeCell ref="I93:J93"/>
    <mergeCell ref="K93:L93"/>
    <mergeCell ref="M93:N93"/>
    <mergeCell ref="O93:P93"/>
    <mergeCell ref="Q93:R93"/>
    <mergeCell ref="I92:J92"/>
    <mergeCell ref="K92:L92"/>
    <mergeCell ref="M92:N92"/>
    <mergeCell ref="O92:P92"/>
    <mergeCell ref="Q92:R92"/>
    <mergeCell ref="B92:D92"/>
    <mergeCell ref="E92:F92"/>
    <mergeCell ref="A86:A90"/>
    <mergeCell ref="B86:L86"/>
    <mergeCell ref="M86:O86"/>
    <mergeCell ref="P86:S86"/>
    <mergeCell ref="T86:W86"/>
    <mergeCell ref="X86:Z86"/>
    <mergeCell ref="B87:L87"/>
    <mergeCell ref="M87:O87"/>
    <mergeCell ref="X87:Y87"/>
    <mergeCell ref="B88:D90"/>
    <mergeCell ref="E88:J88"/>
    <mergeCell ref="K88:L89"/>
    <mergeCell ref="M88:N89"/>
    <mergeCell ref="O88:P90"/>
    <mergeCell ref="Q88:R89"/>
    <mergeCell ref="S88:T89"/>
    <mergeCell ref="U88:V90"/>
    <mergeCell ref="W88:Z90"/>
    <mergeCell ref="E89:J89"/>
    <mergeCell ref="E90:F90"/>
    <mergeCell ref="G90:H90"/>
    <mergeCell ref="I90:J90"/>
    <mergeCell ref="K90:L90"/>
    <mergeCell ref="Q90:R90"/>
    <mergeCell ref="B84:D84"/>
    <mergeCell ref="E84:F84"/>
    <mergeCell ref="G84:H84"/>
    <mergeCell ref="I84:J84"/>
    <mergeCell ref="K84:L84"/>
    <mergeCell ref="M84:N84"/>
    <mergeCell ref="O84:P84"/>
    <mergeCell ref="Q84:R84"/>
    <mergeCell ref="S84:T84"/>
    <mergeCell ref="A76:A80"/>
    <mergeCell ref="B76:L76"/>
    <mergeCell ref="M76:O76"/>
    <mergeCell ref="U81:V81"/>
    <mergeCell ref="W81:Z81"/>
    <mergeCell ref="B82:D82"/>
    <mergeCell ref="E82:F82"/>
    <mergeCell ref="G82:H82"/>
    <mergeCell ref="I82:J82"/>
    <mergeCell ref="K82:L82"/>
    <mergeCell ref="M82:N82"/>
    <mergeCell ref="O82:P82"/>
    <mergeCell ref="Q82:R82"/>
    <mergeCell ref="S82:T82"/>
    <mergeCell ref="U82:V82"/>
    <mergeCell ref="W82:Z82"/>
    <mergeCell ref="S81:T81"/>
    <mergeCell ref="A81:A84"/>
    <mergeCell ref="B81:D81"/>
    <mergeCell ref="E81:F81"/>
    <mergeCell ref="G81:H81"/>
    <mergeCell ref="I81:J81"/>
    <mergeCell ref="K81:L81"/>
    <mergeCell ref="M81:N81"/>
    <mergeCell ref="B83:D83"/>
    <mergeCell ref="E83:F83"/>
    <mergeCell ref="G83:H83"/>
    <mergeCell ref="I83:J83"/>
    <mergeCell ref="K83:L83"/>
    <mergeCell ref="M83:N83"/>
    <mergeCell ref="O83:P83"/>
    <mergeCell ref="Q83:R83"/>
    <mergeCell ref="S83:T83"/>
    <mergeCell ref="B77:L77"/>
    <mergeCell ref="M77:O77"/>
    <mergeCell ref="X77:Y77"/>
    <mergeCell ref="B78:D80"/>
    <mergeCell ref="E78:J78"/>
    <mergeCell ref="K78:L79"/>
    <mergeCell ref="M78:N79"/>
    <mergeCell ref="O78:P80"/>
    <mergeCell ref="Q78:R79"/>
    <mergeCell ref="S78:T79"/>
    <mergeCell ref="U78:V80"/>
    <mergeCell ref="W78:Z80"/>
    <mergeCell ref="E79:J79"/>
    <mergeCell ref="E80:F80"/>
    <mergeCell ref="G80:H80"/>
    <mergeCell ref="I80:J80"/>
    <mergeCell ref="K80:L80"/>
    <mergeCell ref="M80:N80"/>
    <mergeCell ref="Q80:R80"/>
    <mergeCell ref="S80:T80"/>
    <mergeCell ref="W71:Z71"/>
    <mergeCell ref="B72:D72"/>
    <mergeCell ref="E72:F72"/>
    <mergeCell ref="G72:H72"/>
    <mergeCell ref="I72:J72"/>
    <mergeCell ref="K72:L72"/>
    <mergeCell ref="M72:N72"/>
    <mergeCell ref="O72:P72"/>
    <mergeCell ref="Q72:R72"/>
    <mergeCell ref="S72:T72"/>
    <mergeCell ref="U72:V72"/>
    <mergeCell ref="W72:Z72"/>
    <mergeCell ref="E74:F74"/>
    <mergeCell ref="G74:H74"/>
    <mergeCell ref="I74:J74"/>
    <mergeCell ref="K74:L74"/>
    <mergeCell ref="M74:N74"/>
    <mergeCell ref="O74:P74"/>
    <mergeCell ref="Q74:R74"/>
    <mergeCell ref="S74:T74"/>
    <mergeCell ref="U71:V71"/>
    <mergeCell ref="K70:L70"/>
    <mergeCell ref="M70:N70"/>
    <mergeCell ref="Q70:R70"/>
    <mergeCell ref="S70:T70"/>
    <mergeCell ref="A71:A74"/>
    <mergeCell ref="B71:D71"/>
    <mergeCell ref="E71:F71"/>
    <mergeCell ref="G71:H71"/>
    <mergeCell ref="I71:J71"/>
    <mergeCell ref="K71:L71"/>
    <mergeCell ref="M71:N71"/>
    <mergeCell ref="O71:P71"/>
    <mergeCell ref="Q71:R71"/>
    <mergeCell ref="S71:T71"/>
    <mergeCell ref="B73:D73"/>
    <mergeCell ref="E73:F73"/>
    <mergeCell ref="G73:H73"/>
    <mergeCell ref="I73:J73"/>
    <mergeCell ref="K73:L73"/>
    <mergeCell ref="M73:N73"/>
    <mergeCell ref="O73:P73"/>
    <mergeCell ref="Q73:R73"/>
    <mergeCell ref="S73:T73"/>
    <mergeCell ref="B74:D74"/>
    <mergeCell ref="A64:D64"/>
    <mergeCell ref="E64:Z64"/>
    <mergeCell ref="A66:A70"/>
    <mergeCell ref="B66:L66"/>
    <mergeCell ref="M66:O66"/>
    <mergeCell ref="P66:S66"/>
    <mergeCell ref="T66:W66"/>
    <mergeCell ref="X66:Z66"/>
    <mergeCell ref="B67:L67"/>
    <mergeCell ref="M67:O67"/>
    <mergeCell ref="X67:Y67"/>
    <mergeCell ref="B68:D70"/>
    <mergeCell ref="E68:J68"/>
    <mergeCell ref="K68:L69"/>
    <mergeCell ref="M68:N69"/>
    <mergeCell ref="O68:P70"/>
    <mergeCell ref="Q68:R69"/>
    <mergeCell ref="S68:T69"/>
    <mergeCell ref="U68:V70"/>
    <mergeCell ref="W68:Z70"/>
    <mergeCell ref="E69:J69"/>
    <mergeCell ref="E70:F70"/>
    <mergeCell ref="G70:H70"/>
    <mergeCell ref="I70:J70"/>
    <mergeCell ref="A57:Z57"/>
    <mergeCell ref="A61:G61"/>
    <mergeCell ref="H61:J61"/>
    <mergeCell ref="K61:M61"/>
    <mergeCell ref="N61:Q61"/>
    <mergeCell ref="R61:W61"/>
    <mergeCell ref="X61:Z61"/>
    <mergeCell ref="E62:G62"/>
    <mergeCell ref="H63:J63"/>
    <mergeCell ref="K63:M63"/>
    <mergeCell ref="N63:Q63"/>
    <mergeCell ref="S63:T63"/>
    <mergeCell ref="X63:Z63"/>
    <mergeCell ref="A1:Z1"/>
    <mergeCell ref="Q5:S5"/>
    <mergeCell ref="A8:C9"/>
    <mergeCell ref="A15:C16"/>
    <mergeCell ref="A10:C12"/>
    <mergeCell ref="E10:Z10"/>
    <mergeCell ref="D8:Z9"/>
    <mergeCell ref="A13:Z13"/>
    <mergeCell ref="D15:Z16"/>
    <mergeCell ref="T5:Z5"/>
    <mergeCell ref="D11:Z12"/>
    <mergeCell ref="X54:X56"/>
    <mergeCell ref="A54:Q56"/>
    <mergeCell ref="R54:R56"/>
    <mergeCell ref="U54:U56"/>
    <mergeCell ref="X31:Z31"/>
    <mergeCell ref="R31:T31"/>
    <mergeCell ref="U31:W31"/>
    <mergeCell ref="A31:Q31"/>
    <mergeCell ref="X32:Z32"/>
    <mergeCell ref="U35:W35"/>
    <mergeCell ref="R37:T37"/>
    <mergeCell ref="R34:T34"/>
    <mergeCell ref="U34:W34"/>
    <mergeCell ref="X35:Z35"/>
    <mergeCell ref="X36:Z36"/>
    <mergeCell ref="X37:Z37"/>
    <mergeCell ref="U37:W37"/>
    <mergeCell ref="R36:T36"/>
    <mergeCell ref="U36:W36"/>
    <mergeCell ref="A34:Q34"/>
    <mergeCell ref="A43:D44"/>
    <mergeCell ref="A41:D42"/>
    <mergeCell ref="U51:W53"/>
    <mergeCell ref="A49:T53"/>
    <mergeCell ref="D18:Z19"/>
    <mergeCell ref="A25:Z25"/>
    <mergeCell ref="K27:L27"/>
    <mergeCell ref="A17:C19"/>
    <mergeCell ref="A24:E24"/>
    <mergeCell ref="F24:G24"/>
    <mergeCell ref="S23:T23"/>
    <mergeCell ref="U23:V23"/>
    <mergeCell ref="W23:X23"/>
    <mergeCell ref="S24:T24"/>
    <mergeCell ref="U24:V24"/>
    <mergeCell ref="D20:M20"/>
    <mergeCell ref="Q20:Z20"/>
    <mergeCell ref="E17:Z17"/>
    <mergeCell ref="N20:P20"/>
    <mergeCell ref="A23:E23"/>
    <mergeCell ref="F23:G23"/>
    <mergeCell ref="H23:I23"/>
    <mergeCell ref="J23:K23"/>
    <mergeCell ref="L23:M23"/>
    <mergeCell ref="A20:C20"/>
    <mergeCell ref="A21:C21"/>
    <mergeCell ref="N24:R24"/>
    <mergeCell ref="D21:P21"/>
    <mergeCell ref="T21:Z21"/>
    <mergeCell ref="X34:Z34"/>
    <mergeCell ref="Q21:S21"/>
    <mergeCell ref="W24:X24"/>
    <mergeCell ref="Y24:Z24"/>
    <mergeCell ref="A27:D29"/>
    <mergeCell ref="R33:T33"/>
    <mergeCell ref="U33:W33"/>
    <mergeCell ref="U32:W32"/>
    <mergeCell ref="A32:Q32"/>
    <mergeCell ref="A33:Q33"/>
    <mergeCell ref="R32:T32"/>
    <mergeCell ref="X33:Z33"/>
    <mergeCell ref="H24:I24"/>
    <mergeCell ref="J24:K24"/>
    <mergeCell ref="L24:M24"/>
    <mergeCell ref="E27:F27"/>
    <mergeCell ref="G27:I27"/>
    <mergeCell ref="M27:N27"/>
    <mergeCell ref="Y23:Z23"/>
    <mergeCell ref="N23:R23"/>
    <mergeCell ref="S28:T28"/>
    <mergeCell ref="U28:Z28"/>
    <mergeCell ref="E29:F29"/>
    <mergeCell ref="A36:Q36"/>
    <mergeCell ref="A37:Q37"/>
    <mergeCell ref="R35:T35"/>
    <mergeCell ref="A39:D40"/>
    <mergeCell ref="E39:Z40"/>
    <mergeCell ref="E41:Z42"/>
    <mergeCell ref="E43:Z44"/>
    <mergeCell ref="R45:Z46"/>
    <mergeCell ref="A45:D46"/>
    <mergeCell ref="E45:M46"/>
    <mergeCell ref="N45:Q46"/>
    <mergeCell ref="G29:H29"/>
    <mergeCell ref="J29:Y29"/>
    <mergeCell ref="O27:P27"/>
    <mergeCell ref="Q27:R27"/>
    <mergeCell ref="E28:F28"/>
    <mergeCell ref="G28:K28"/>
    <mergeCell ref="L28:M28"/>
    <mergeCell ref="N28:R28"/>
    <mergeCell ref="A35:Q35"/>
  </mergeCells>
  <phoneticPr fontId="1"/>
  <dataValidations count="1">
    <dataValidation type="list" errorStyle="warning" allowBlank="1" showErrorMessage="1" errorTitle="注意" error="リストにない場合のみ、入力してください。" sqref="M87:O87 M77:O77" xr:uid="{5EBEE401-F761-4341-A02B-22C730C71812}">
      <formula1>$B$26:$B$31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firstPageNumber="112" orientation="portrait" blackAndWhite="1" r:id="rId1"/>
  <headerFooter scaleWithDoc="0">
    <oddHeader>&amp;L&amp;10様式４</oddHeader>
    <oddFooter>&amp;R&amp;8公益財団法人　群馬県建設技術センター　材料試験課</oddFooter>
  </headerFooter>
  <rowBreaks count="1" manualBreakCount="1">
    <brk id="56" max="25" man="1"/>
  </rowBreaks>
  <ignoredErrors>
    <ignoredError sqref="B71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8869EEF-9745-4E6C-8AC7-298616C1218C}">
          <x14:formula1>
            <xm:f>リスト!$B$1:$B$2</xm:f>
          </x14:formula1>
          <xm:sqref>S23:T24 V62 W23:X24 J23:K24 L28 K27 O27 F23:G24 S28 E27:F27 D62:D63 T62 E28:E29 A62:A63 R62:R63</xm:sqref>
        </x14:dataValidation>
        <x14:dataValidation type="list" allowBlank="1" showInputMessage="1" showErrorMessage="1" xr:uid="{626801A2-1C28-4558-A928-EA75C1CDA78C}">
          <x14:formula1>
            <xm:f>リスト!$B$31:$B$33</xm:f>
          </x14:formula1>
          <xm:sqref>K61:M61</xm:sqref>
        </x14:dataValidation>
        <x14:dataValidation type="list" allowBlank="1" showInputMessage="1" showErrorMessage="1" xr:uid="{53F26825-70BA-4E17-9300-2FB0DFA3B704}">
          <x14:formula1>
            <xm:f>リスト!$B$19:$B$22</xm:f>
          </x14:formula1>
          <xm:sqref>E62:G62</xm:sqref>
        </x14:dataValidation>
        <x14:dataValidation type="list" errorStyle="warning" allowBlank="1" showErrorMessage="1" errorTitle="注意" error="リストにない場合のみ、入力してください。" xr:uid="{D65E5325-F4E5-45FC-8746-9101BC34E062}">
          <x14:formula1>
            <xm:f>リスト!$B$24:$B$29</xm:f>
          </x14:formula1>
          <xm:sqref>M67:O67</xm:sqref>
        </x14:dataValidation>
        <x14:dataValidation type="list" allowBlank="1" showInputMessage="1" showErrorMessage="1" xr:uid="{FE3D55AA-F7E2-4813-A23B-6094F00A6A14}">
          <x14:formula1>
            <xm:f>リスト!$B$4:$B$17</xm:f>
          </x14:formula1>
          <xm:sqref>R45:Z46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試験依頼書</vt:lpstr>
      <vt:lpstr>試験依頼書!Print_Area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</cp:lastModifiedBy>
  <cp:lastPrinted>2023-03-30T00:48:33Z</cp:lastPrinted>
  <dcterms:created xsi:type="dcterms:W3CDTF">2003-01-20T03:21:45Z</dcterms:created>
  <dcterms:modified xsi:type="dcterms:W3CDTF">2023-03-30T04:27:23Z</dcterms:modified>
</cp:coreProperties>
</file>