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SHIKENKASV\share\依頼書\2023年版\"/>
    </mc:Choice>
  </mc:AlternateContent>
  <xr:revisionPtr revIDLastSave="0" documentId="13_ncr:1_{41A5EE8D-4990-4633-BBCE-E20BA859CD46}" xr6:coauthVersionLast="36" xr6:coauthVersionMax="47" xr10:uidLastSave="{00000000-0000-0000-0000-000000000000}"/>
  <bookViews>
    <workbookView xWindow="-120" yWindow="-120" windowWidth="29040" windowHeight="15720" firstSheet="2" activeTab="3" xr2:uid="{00000000-000D-0000-FFFF-FFFF00000000}"/>
  </bookViews>
  <sheets>
    <sheet name="000000" sheetId="34" state="veryHidden" r:id="rId1"/>
    <sheet name="000001" sheetId="35" state="veryHidden" r:id="rId2"/>
    <sheet name="リスト" sheetId="53" r:id="rId3"/>
    <sheet name="試験依頼書" sheetId="63" r:id="rId4"/>
  </sheets>
  <definedNames>
    <definedName name="_xlnm.Print_Area" localSheetId="3">試験依頼書!$A$1:$Z$77</definedName>
  </definedNames>
  <calcPr calcId="191029" calcOnSave="0"/>
</workbook>
</file>

<file path=xl/calcChain.xml><?xml version="1.0" encoding="utf-8"?>
<calcChain xmlns="http://schemas.openxmlformats.org/spreadsheetml/2006/main">
  <c r="X67" i="63" l="1"/>
  <c r="T5" i="63" l="1"/>
  <c r="X31" i="63" l="1"/>
  <c r="X32" i="63" s="1"/>
  <c r="X33" i="63" l="1"/>
  <c r="X34" i="6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8" authorId="0" shapeId="0" xr:uid="{DAF97687-0226-4479-85B4-79E27F4B3B25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会社名を入力してください。</t>
        </r>
      </text>
    </comment>
    <comment ref="E10" authorId="0" shapeId="0" xr:uid="{FD28C594-52A7-47AB-82FA-30BB42904671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郵便番号を入力してください。
例：123-4567</t>
        </r>
      </text>
    </comment>
    <comment ref="D11" authorId="0" shapeId="0" xr:uid="{AE153EB7-37AE-47BD-B7E6-A35A0159A105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住所を入力してください。</t>
        </r>
      </text>
    </comment>
    <comment ref="D15" authorId="0" shapeId="0" xr:uid="{4F2C28ED-6BA3-4839-AA51-7D1F74843B64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会社名を入力してください。</t>
        </r>
      </text>
    </comment>
    <comment ref="E17" authorId="0" shapeId="0" xr:uid="{B1D0AB6B-A78A-4158-B512-648B75A6CE98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郵便番号を入力してください。
例：123-4567</t>
        </r>
      </text>
    </comment>
    <comment ref="D18" authorId="0" shapeId="0" xr:uid="{1D846475-9C41-4E70-AE76-EE57029815F3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住所を入力してください。</t>
        </r>
      </text>
    </comment>
    <comment ref="D20" authorId="0" shapeId="0" xr:uid="{40EA4FAD-3BE1-43E2-945D-BBD3795B2953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電話番号を入力してください。
例：027-123-4567</t>
        </r>
      </text>
    </comment>
    <comment ref="Q20" authorId="0" shapeId="0" xr:uid="{B3B82308-8B3E-4E0A-A0C5-4994F6FD65C9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FAX番号を入力してください。
例：027-765-4321</t>
        </r>
      </text>
    </comment>
    <comment ref="D21" authorId="0" shapeId="0" xr:uid="{1BA11042-A83A-4AEB-BBC8-17E119599F6F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メールアドレスを入力してください。
例：abcdefghij@gunma-ctc.jp</t>
        </r>
      </text>
    </comment>
    <comment ref="T21" authorId="0" shapeId="0" xr:uid="{DE2807A2-981C-4454-9344-61CB00224F0C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担当者の方の氏名を入力してください。</t>
        </r>
      </text>
    </comment>
    <comment ref="F23" authorId="0" shapeId="0" xr:uid="{0CAB6FF2-0F7B-4CC4-A78C-F05A7BEFDA90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該当する場合は、リストから☑を選択してください。</t>
        </r>
      </text>
    </comment>
    <comment ref="E27" authorId="0" shapeId="0" xr:uid="{AE5AA05D-D0A1-4573-B104-E6263B37BA86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該当する場合は、リストから☑を選択してください。</t>
        </r>
      </text>
    </comment>
    <comment ref="R31" authorId="0" shapeId="0" xr:uid="{53E98A4A-C536-4930-810A-85C93795DE59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数量を入力してください。</t>
        </r>
      </text>
    </comment>
    <comment ref="E36" authorId="0" shapeId="0" xr:uid="{0B4D9762-5225-4701-AFBD-AC65AAD180EE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必要に応じて、工事名を入力してください。</t>
        </r>
      </text>
    </comment>
    <comment ref="E38" authorId="0" shapeId="0" xr:uid="{A14ACFAD-94D4-4A5F-A86A-E5748960D85A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必要に応じて、工事場所を入力してください。</t>
        </r>
      </text>
    </comment>
    <comment ref="E40" authorId="0" shapeId="0" xr:uid="{0A9330FD-7336-4632-8135-DF0F748CCF37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必要に応じて、路線名または河川名を入力してください。</t>
        </r>
      </text>
    </comment>
    <comment ref="E42" authorId="0" shapeId="0" xr:uid="{DF0C4EDF-0E9C-4335-9C08-0C435AE2E6EA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発注者の統計をとっています。入力のご協力をお願いします。</t>
        </r>
      </text>
    </comment>
    <comment ref="R42" authorId="0" shapeId="0" xr:uid="{2ADD82CF-89E1-4FCA-A6E3-065AA34CF9FA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発注者区分をリストから選択してください。</t>
        </r>
      </text>
    </comment>
    <comment ref="A46" authorId="0" shapeId="0" xr:uid="{484064AC-4424-457A-8EE2-E743616B6379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必要に応じて、入力してください。</t>
        </r>
      </text>
    </comment>
    <comment ref="A62" authorId="0" shapeId="0" xr:uid="{3A50B0F1-9617-4C38-8B37-8E251287B44C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該当するコンクリートの種類に、リストから☑を選択してください。</t>
        </r>
      </text>
    </comment>
    <comment ref="E62" authorId="0" shapeId="0" xr:uid="{5375F9C6-6051-46AB-9C7C-004B710C2F01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軽量の場合は、リストから選択してください。</t>
        </r>
      </text>
    </comment>
    <comment ref="R62" authorId="0" shapeId="0" xr:uid="{DCA5696C-D36D-4CBF-B5D3-4189F7C6B100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該当するセメントの種類に、リストから☑を選択してください。</t>
        </r>
      </text>
    </comment>
    <comment ref="H63" authorId="0" shapeId="0" xr:uid="{070463FE-53BB-471D-994D-13A0719E71A2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呼び強度を入力してください。</t>
        </r>
      </text>
    </comment>
    <comment ref="K63" authorId="0" shapeId="0" xr:uid="{F207911C-0026-4EEB-918A-FBCFF2836203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スランプを入力してください。</t>
        </r>
      </text>
    </comment>
    <comment ref="N63" authorId="0" shapeId="0" xr:uid="{18B0B8CB-CA69-4579-803A-AA1EF466B7F2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骨材の最大寸法を入力してください。</t>
        </r>
      </text>
    </comment>
    <comment ref="X63" authorId="0" shapeId="0" xr:uid="{D9DC29D9-A966-4484-A32C-2EE6780DF44E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水セメント比を入力してください。</t>
        </r>
      </text>
    </comment>
    <comment ref="E64" authorId="0" shapeId="0" xr:uid="{35D88C07-F70C-444D-8DA1-B2E0FA64D29F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工場名を入力してください。</t>
        </r>
      </text>
    </comment>
    <comment ref="B67" authorId="0" shapeId="0" xr:uid="{F9A952C5-48FD-415C-9603-CCD4F0B3C533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必要に応じて、打設箇所を入力してください。</t>
        </r>
      </text>
    </comment>
    <comment ref="M67" authorId="0" shapeId="0" xr:uid="{411CD1B7-A26C-458E-A1FC-EDB394A7A343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養生方法をリストから選択してください。なお、リストにない場合のみ、直接入力してください。</t>
        </r>
      </text>
    </comment>
    <comment ref="P67" authorId="0" shapeId="0" xr:uid="{D8BF0306-FF69-4F9E-AD00-68BFA659B1AF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打設日を入力してください。
入力：4/1
表示：4月1日</t>
        </r>
      </text>
    </comment>
    <comment ref="T67" authorId="0" shapeId="0" xr:uid="{5ACFF1CD-0F6D-4E85-B24B-4545D78B71C6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試験日を入力してください。
入力：4/29
表示：4月29日</t>
        </r>
      </text>
    </comment>
    <comment ref="X67" authorId="0" shapeId="0" xr:uid="{43DDC15E-9994-4743-9412-9371336445F3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打設日と試験日から材齢を自動計算させています。</t>
        </r>
      </text>
    </comment>
    <comment ref="B71" authorId="0" shapeId="0" xr:uid="{0F0ED986-BB72-4CEE-BEC5-578FCE3BF204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必要に応じて、修正してください。
例：1-1，1-2，1-3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71" authorId="0" shapeId="0" xr:uid="{F10CBA5C-CAF8-4A75-A915-0EA051A93D68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必要に応じて、入力してください。</t>
        </r>
      </text>
    </comment>
  </commentList>
</comments>
</file>

<file path=xl/sharedStrings.xml><?xml version="1.0" encoding="utf-8"?>
<sst xmlns="http://schemas.openxmlformats.org/spreadsheetml/2006/main" count="186" uniqueCount="135">
  <si>
    <t>第</t>
    <rPh sb="0" eb="1">
      <t>ダイ</t>
    </rPh>
    <phoneticPr fontId="1"/>
  </si>
  <si>
    <t>号</t>
    <rPh sb="0" eb="1">
      <t>ゴウ</t>
    </rPh>
    <phoneticPr fontId="1"/>
  </si>
  <si>
    <t>電話番号</t>
    <rPh sb="0" eb="2">
      <t>デンワ</t>
    </rPh>
    <rPh sb="2" eb="4">
      <t>バンゴウ</t>
    </rPh>
    <phoneticPr fontId="1"/>
  </si>
  <si>
    <t>担当者</t>
    <rPh sb="0" eb="3">
      <t>タントウシャ</t>
    </rPh>
    <phoneticPr fontId="1"/>
  </si>
  <si>
    <t>工事名</t>
    <rPh sb="0" eb="2">
      <t>コウジ</t>
    </rPh>
    <rPh sb="2" eb="3">
      <t>メイ</t>
    </rPh>
    <phoneticPr fontId="1"/>
  </si>
  <si>
    <t>工事場所</t>
    <rPh sb="0" eb="2">
      <t>コウジ</t>
    </rPh>
    <rPh sb="2" eb="4">
      <t>バショ</t>
    </rPh>
    <phoneticPr fontId="1"/>
  </si>
  <si>
    <t>発注者</t>
    <rPh sb="0" eb="3">
      <t>ハッチュウシャ</t>
    </rPh>
    <phoneticPr fontId="1"/>
  </si>
  <si>
    <t>路線・河川名</t>
    <rPh sb="0" eb="2">
      <t>ロセン</t>
    </rPh>
    <rPh sb="3" eb="5">
      <t>カセン</t>
    </rPh>
    <rPh sb="5" eb="6">
      <t>メイ</t>
    </rPh>
    <phoneticPr fontId="1"/>
  </si>
  <si>
    <t>－</t>
    <phoneticPr fontId="1"/>
  </si>
  <si>
    <t>呼び強度</t>
    <rPh sb="0" eb="1">
      <t>ヨ</t>
    </rPh>
    <rPh sb="2" eb="4">
      <t>キョウド</t>
    </rPh>
    <phoneticPr fontId="1"/>
  </si>
  <si>
    <t>水セメント比</t>
    <rPh sb="0" eb="1">
      <t>ミズ</t>
    </rPh>
    <rPh sb="5" eb="6">
      <t>ヒ</t>
    </rPh>
    <phoneticPr fontId="1"/>
  </si>
  <si>
    <t>打設箇所</t>
    <rPh sb="0" eb="1">
      <t>ダ</t>
    </rPh>
    <rPh sb="1" eb="2">
      <t>セツ</t>
    </rPh>
    <rPh sb="2" eb="4">
      <t>カショ</t>
    </rPh>
    <phoneticPr fontId="1"/>
  </si>
  <si>
    <t>日</t>
    <rPh sb="0" eb="1">
      <t>ニチ</t>
    </rPh>
    <phoneticPr fontId="1"/>
  </si>
  <si>
    <t>工場名</t>
    <rPh sb="0" eb="2">
      <t>コウジョウ</t>
    </rPh>
    <rPh sb="2" eb="3">
      <t>メイ</t>
    </rPh>
    <phoneticPr fontId="1"/>
  </si>
  <si>
    <t>□</t>
    <phoneticPr fontId="1"/>
  </si>
  <si>
    <t>担当</t>
    <rPh sb="0" eb="2">
      <t>タントウ</t>
    </rPh>
    <phoneticPr fontId="1"/>
  </si>
  <si>
    <t>通知書受取方法</t>
    <rPh sb="0" eb="2">
      <t>ツウチ</t>
    </rPh>
    <rPh sb="2" eb="3">
      <t>ショ</t>
    </rPh>
    <rPh sb="3" eb="5">
      <t>ウケト</t>
    </rPh>
    <rPh sb="5" eb="7">
      <t>ホウホウ</t>
    </rPh>
    <phoneticPr fontId="1"/>
  </si>
  <si>
    <t>№</t>
    <phoneticPr fontId="1"/>
  </si>
  <si>
    <t>受付</t>
    <rPh sb="0" eb="2">
      <t>ウケツケ</t>
    </rPh>
    <phoneticPr fontId="1"/>
  </si>
  <si>
    <t>その他</t>
    <rPh sb="2" eb="3">
      <t>タ</t>
    </rPh>
    <phoneticPr fontId="1"/>
  </si>
  <si>
    <t>kN</t>
    <phoneticPr fontId="1"/>
  </si>
  <si>
    <t>H</t>
    <phoneticPr fontId="1"/>
  </si>
  <si>
    <t>％</t>
    <phoneticPr fontId="1"/>
  </si>
  <si>
    <t>□</t>
  </si>
  <si>
    <t>課長</t>
    <rPh sb="0" eb="2">
      <t>カチョウ</t>
    </rPh>
    <phoneticPr fontId="1"/>
  </si>
  <si>
    <t>mm</t>
    <phoneticPr fontId="1"/>
  </si>
  <si>
    <t>【依頼者】</t>
    <rPh sb="1" eb="4">
      <t>イライシャ</t>
    </rPh>
    <phoneticPr fontId="1"/>
  </si>
  <si>
    <t>会社名</t>
    <rPh sb="0" eb="3">
      <t>カイシャメイ</t>
    </rPh>
    <phoneticPr fontId="1"/>
  </si>
  <si>
    <t>FAX番号</t>
    <rPh sb="3" eb="5">
      <t>バンゴウ</t>
    </rPh>
    <phoneticPr fontId="1"/>
  </si>
  <si>
    <t>〒</t>
    <phoneticPr fontId="1"/>
  </si>
  <si>
    <t>発注者区分</t>
    <rPh sb="0" eb="3">
      <t>ハッチュウシャ</t>
    </rPh>
    <rPh sb="3" eb="5">
      <t>クブン</t>
    </rPh>
    <phoneticPr fontId="1"/>
  </si>
  <si>
    <t>cm</t>
    <phoneticPr fontId="1"/>
  </si>
  <si>
    <t>Ｎ</t>
    <phoneticPr fontId="1"/>
  </si>
  <si>
    <t>ＢＢ</t>
    <phoneticPr fontId="1"/>
  </si>
  <si>
    <t>骨材最大寸法</t>
    <rPh sb="0" eb="2">
      <t>コツザイ</t>
    </rPh>
    <rPh sb="2" eb="4">
      <t>サイダイ</t>
    </rPh>
    <rPh sb="4" eb="6">
      <t>スンポウ</t>
    </rPh>
    <phoneticPr fontId="1"/>
  </si>
  <si>
    <t>高さ</t>
    <rPh sb="0" eb="1">
      <t>タカ</t>
    </rPh>
    <phoneticPr fontId="1"/>
  </si>
  <si>
    <t>☑</t>
    <phoneticPr fontId="1"/>
  </si>
  <si>
    <t>チェック</t>
    <phoneticPr fontId="1"/>
  </si>
  <si>
    <t>養生</t>
    <rPh sb="0" eb="2">
      <t>ヨウジョウ</t>
    </rPh>
    <phoneticPr fontId="1"/>
  </si>
  <si>
    <t>標準</t>
    <rPh sb="0" eb="2">
      <t>ヒョウジュン</t>
    </rPh>
    <phoneticPr fontId="1"/>
  </si>
  <si>
    <t>現場放置</t>
    <rPh sb="0" eb="2">
      <t>ゲンバ</t>
    </rPh>
    <rPh sb="2" eb="4">
      <t>ホウチ</t>
    </rPh>
    <phoneticPr fontId="1"/>
  </si>
  <si>
    <t>現場水中</t>
    <rPh sb="0" eb="2">
      <t>ゲンバ</t>
    </rPh>
    <rPh sb="2" eb="4">
      <t>スイチュウ</t>
    </rPh>
    <phoneticPr fontId="1"/>
  </si>
  <si>
    <t>現場湿潤</t>
    <rPh sb="0" eb="2">
      <t>ゲンバ</t>
    </rPh>
    <rPh sb="2" eb="4">
      <t>シツジュン</t>
    </rPh>
    <phoneticPr fontId="1"/>
  </si>
  <si>
    <t>現場封緘</t>
    <rPh sb="0" eb="2">
      <t>ゲンバ</t>
    </rPh>
    <rPh sb="2" eb="4">
      <t>フウカン</t>
    </rPh>
    <phoneticPr fontId="1"/>
  </si>
  <si>
    <t>普通</t>
    <rPh sb="0" eb="1">
      <t>アマネ</t>
    </rPh>
    <rPh sb="1" eb="2">
      <t>ツウ</t>
    </rPh>
    <phoneticPr fontId="1"/>
  </si>
  <si>
    <t>スランプ</t>
  </si>
  <si>
    <t>スランプ</t>
    <phoneticPr fontId="1"/>
  </si>
  <si>
    <t>スランプフロー</t>
    <phoneticPr fontId="1"/>
  </si>
  <si>
    <t>支払方法</t>
    <rPh sb="0" eb="2">
      <t>シハラ</t>
    </rPh>
    <rPh sb="2" eb="4">
      <t>ホウホウ</t>
    </rPh>
    <phoneticPr fontId="1"/>
  </si>
  <si>
    <t>打設日</t>
    <rPh sb="0" eb="1">
      <t>ダ</t>
    </rPh>
    <rPh sb="1" eb="2">
      <t>セツ</t>
    </rPh>
    <rPh sb="2" eb="3">
      <t>ヒ</t>
    </rPh>
    <phoneticPr fontId="1"/>
  </si>
  <si>
    <t>材齢</t>
    <rPh sb="0" eb="1">
      <t>ザイ</t>
    </rPh>
    <rPh sb="1" eb="2">
      <t>レイ</t>
    </rPh>
    <phoneticPr fontId="1"/>
  </si>
  <si>
    <t>住所</t>
    <rPh sb="0" eb="1">
      <t>ジュウ</t>
    </rPh>
    <rPh sb="1" eb="2">
      <t>ショ</t>
    </rPh>
    <phoneticPr fontId="1"/>
  </si>
  <si>
    <t>国</t>
    <rPh sb="0" eb="1">
      <t>クニ</t>
    </rPh>
    <phoneticPr fontId="1"/>
  </si>
  <si>
    <t>民間</t>
    <rPh sb="0" eb="2">
      <t>ミンカン</t>
    </rPh>
    <phoneticPr fontId="1"/>
  </si>
  <si>
    <t>現金</t>
    <rPh sb="0" eb="1">
      <t>ゲン</t>
    </rPh>
    <rPh sb="1" eb="2">
      <t>キン</t>
    </rPh>
    <phoneticPr fontId="1"/>
  </si>
  <si>
    <t>来所</t>
    <rPh sb="0" eb="1">
      <t>ライ</t>
    </rPh>
    <rPh sb="1" eb="2">
      <t>ショ</t>
    </rPh>
    <phoneticPr fontId="1"/>
  </si>
  <si>
    <t>振込</t>
    <rPh sb="0" eb="1">
      <t>フ</t>
    </rPh>
    <rPh sb="1" eb="2">
      <t>コ</t>
    </rPh>
    <phoneticPr fontId="1"/>
  </si>
  <si>
    <t>郵送</t>
    <rPh sb="0" eb="1">
      <t>ユウ</t>
    </rPh>
    <rPh sb="1" eb="2">
      <t>ソウ</t>
    </rPh>
    <phoneticPr fontId="1"/>
  </si>
  <si>
    <t>平均</t>
    <rPh sb="0" eb="2">
      <t>ヘイキン</t>
    </rPh>
    <phoneticPr fontId="1"/>
  </si>
  <si>
    <t>最大
荷重</t>
    <rPh sb="0" eb="2">
      <t>サイダイ</t>
    </rPh>
    <rPh sb="3" eb="5">
      <t>カジュウ</t>
    </rPh>
    <phoneticPr fontId="1"/>
  </si>
  <si>
    <t>圧縮
強度</t>
    <rPh sb="0" eb="2">
      <t>アッシュク</t>
    </rPh>
    <rPh sb="3" eb="5">
      <t>キョウド</t>
    </rPh>
    <phoneticPr fontId="1"/>
  </si>
  <si>
    <t>コンクリートの種類</t>
    <rPh sb="7" eb="9">
      <t>シュルイ</t>
    </rPh>
    <phoneticPr fontId="1"/>
  </si>
  <si>
    <r>
      <t>Ｎ/mm</t>
    </r>
    <r>
      <rPr>
        <vertAlign val="superscript"/>
        <sz val="11"/>
        <rFont val="ＭＳ Ｐ明朝"/>
        <family val="1"/>
        <charset val="128"/>
      </rPr>
      <t>2</t>
    </r>
    <phoneticPr fontId="1"/>
  </si>
  <si>
    <t>備考</t>
    <rPh sb="0" eb="2">
      <t>ビコウ</t>
    </rPh>
    <phoneticPr fontId="1"/>
  </si>
  <si>
    <t>：</t>
    <phoneticPr fontId="1"/>
  </si>
  <si>
    <t>／</t>
    <phoneticPr fontId="1"/>
  </si>
  <si>
    <t>養生方法</t>
    <rPh sb="0" eb="1">
      <t>オサム</t>
    </rPh>
    <rPh sb="1" eb="2">
      <t>ショウ</t>
    </rPh>
    <rPh sb="2" eb="4">
      <t>ホウホウ</t>
    </rPh>
    <phoneticPr fontId="1"/>
  </si>
  <si>
    <t>セメントの種類</t>
    <rPh sb="5" eb="7">
      <t>シュルイ</t>
    </rPh>
    <phoneticPr fontId="1"/>
  </si>
  <si>
    <t>数量</t>
    <rPh sb="0" eb="2">
      <t>スウリョウ</t>
    </rPh>
    <phoneticPr fontId="1"/>
  </si>
  <si>
    <t>公益財団法人　群馬県建設技術センター　理事長　様　</t>
    <rPh sb="0" eb="2">
      <t>コウエキ</t>
    </rPh>
    <rPh sb="2" eb="6">
      <t>ザイダンホウジン</t>
    </rPh>
    <rPh sb="7" eb="10">
      <t>グンマケン</t>
    </rPh>
    <rPh sb="10" eb="12">
      <t>ケンセツ</t>
    </rPh>
    <rPh sb="12" eb="14">
      <t>ギジュツ</t>
    </rPh>
    <rPh sb="19" eb="22">
      <t>リジチョウ</t>
    </rPh>
    <rPh sb="23" eb="24">
      <t>サマ</t>
    </rPh>
    <phoneticPr fontId="1"/>
  </si>
  <si>
    <t>試験日</t>
    <rPh sb="0" eb="2">
      <t>シケン</t>
    </rPh>
    <rPh sb="2" eb="3">
      <t>テイジツ</t>
    </rPh>
    <phoneticPr fontId="1"/>
  </si>
  <si>
    <t>コンクリートの種類</t>
    <rPh sb="7" eb="9">
      <t>シュルイ</t>
    </rPh>
    <phoneticPr fontId="1"/>
  </si>
  <si>
    <t>軽量　　種</t>
    <rPh sb="0" eb="2">
      <t>ケイリョウ</t>
    </rPh>
    <rPh sb="4" eb="5">
      <t>シュ</t>
    </rPh>
    <phoneticPr fontId="1"/>
  </si>
  <si>
    <t>幅</t>
    <rPh sb="0" eb="1">
      <t>ハバ</t>
    </rPh>
    <phoneticPr fontId="1"/>
  </si>
  <si>
    <t>長さ</t>
    <rPh sb="0" eb="1">
      <t>ナガ</t>
    </rPh>
    <phoneticPr fontId="1"/>
  </si>
  <si>
    <t>スパン</t>
    <phoneticPr fontId="1"/>
  </si>
  <si>
    <t>あり</t>
    <phoneticPr fontId="1"/>
  </si>
  <si>
    <t>※1行目は空白</t>
    <rPh sb="2" eb="4">
      <t>ギョウメ</t>
    </rPh>
    <rPh sb="5" eb="7">
      <t>クウハク</t>
    </rPh>
    <phoneticPr fontId="1"/>
  </si>
  <si>
    <t>軽量1種</t>
    <rPh sb="0" eb="2">
      <t>ケイリョウ</t>
    </rPh>
    <rPh sb="3" eb="4">
      <t>シュ</t>
    </rPh>
    <phoneticPr fontId="1"/>
  </si>
  <si>
    <t>軽量2種</t>
    <rPh sb="0" eb="2">
      <t>ケイリョウ</t>
    </rPh>
    <rPh sb="3" eb="4">
      <t>シュ</t>
    </rPh>
    <phoneticPr fontId="1"/>
  </si>
  <si>
    <t>県　環境森林</t>
    <rPh sb="0" eb="1">
      <t>ケン</t>
    </rPh>
    <rPh sb="2" eb="6">
      <t>カンキョウシンリン</t>
    </rPh>
    <phoneticPr fontId="1"/>
  </si>
  <si>
    <t>県　農政</t>
    <rPh sb="0" eb="1">
      <t>ケン</t>
    </rPh>
    <rPh sb="2" eb="4">
      <t>ノウセイ</t>
    </rPh>
    <phoneticPr fontId="1"/>
  </si>
  <si>
    <t>県　その他</t>
    <rPh sb="0" eb="1">
      <t>ケン</t>
    </rPh>
    <rPh sb="4" eb="5">
      <t>タ</t>
    </rPh>
    <phoneticPr fontId="1"/>
  </si>
  <si>
    <t>県　土木</t>
    <rPh sb="0" eb="1">
      <t>ケン</t>
    </rPh>
    <rPh sb="2" eb="4">
      <t>ドボク</t>
    </rPh>
    <phoneticPr fontId="1"/>
  </si>
  <si>
    <t>県　建築・住宅</t>
    <rPh sb="0" eb="1">
      <t>ケン</t>
    </rPh>
    <rPh sb="2" eb="4">
      <t>ケンチク</t>
    </rPh>
    <rPh sb="5" eb="7">
      <t>ジュウタク</t>
    </rPh>
    <phoneticPr fontId="1"/>
  </si>
  <si>
    <t>市町村　土木</t>
    <rPh sb="4" eb="6">
      <t>ドボク</t>
    </rPh>
    <phoneticPr fontId="1"/>
  </si>
  <si>
    <t>市町村　建築・住宅</t>
    <rPh sb="4" eb="6">
      <t>ケンチク</t>
    </rPh>
    <rPh sb="7" eb="9">
      <t>ジュウタク</t>
    </rPh>
    <phoneticPr fontId="1"/>
  </si>
  <si>
    <t>市町村　環境森林</t>
    <rPh sb="4" eb="8">
      <t>カンキョウシンリン</t>
    </rPh>
    <phoneticPr fontId="1"/>
  </si>
  <si>
    <t>市町村　農政</t>
    <rPh sb="4" eb="6">
      <t>ノウセイ</t>
    </rPh>
    <phoneticPr fontId="1"/>
  </si>
  <si>
    <t>市町村　その他</t>
    <rPh sb="6" eb="7">
      <t>タ</t>
    </rPh>
    <phoneticPr fontId="1"/>
  </si>
  <si>
    <t>公社・事業団</t>
    <rPh sb="0" eb="2">
      <t>コウシャ</t>
    </rPh>
    <rPh sb="3" eb="6">
      <t>ジギョウダン</t>
    </rPh>
    <phoneticPr fontId="1"/>
  </si>
  <si>
    <t>E-mail</t>
    <phoneticPr fontId="1"/>
  </si>
  <si>
    <t>試験結果速報</t>
    <rPh sb="0" eb="4">
      <t>シケンケッカ</t>
    </rPh>
    <rPh sb="4" eb="6">
      <t>ソクホウ</t>
    </rPh>
    <phoneticPr fontId="1"/>
  </si>
  <si>
    <t>なし</t>
    <phoneticPr fontId="1"/>
  </si>
  <si>
    <t>金額</t>
    <rPh sb="0" eb="2">
      <t>キンガク</t>
    </rPh>
    <phoneticPr fontId="1"/>
  </si>
  <si>
    <t>単価</t>
    <rPh sb="0" eb="2">
      <t>タンカ</t>
    </rPh>
    <phoneticPr fontId="1"/>
  </si>
  <si>
    <t>【依頼内容】</t>
    <rPh sb="1" eb="5">
      <t>イライナイヨウ</t>
    </rPh>
    <phoneticPr fontId="1"/>
  </si>
  <si>
    <t>小計</t>
    <rPh sb="0" eb="2">
      <t>ショウケイ</t>
    </rPh>
    <phoneticPr fontId="1"/>
  </si>
  <si>
    <t>消費税等</t>
    <rPh sb="0" eb="4">
      <t>ショウヒゼイトウ</t>
    </rPh>
    <phoneticPr fontId="1"/>
  </si>
  <si>
    <t>合計</t>
    <rPh sb="0" eb="2">
      <t>ゴウケイ</t>
    </rPh>
    <phoneticPr fontId="1"/>
  </si>
  <si>
    <t>その他</t>
    <phoneticPr fontId="1"/>
  </si>
  <si>
    <t>（</t>
    <phoneticPr fontId="1"/>
  </si>
  <si>
    <t>）</t>
    <phoneticPr fontId="1"/>
  </si>
  <si>
    <t>供試体</t>
    <rPh sb="0" eb="3">
      <t>キョウシタイ</t>
    </rPh>
    <phoneticPr fontId="10"/>
  </si>
  <si>
    <t>モルタル</t>
    <phoneticPr fontId="1"/>
  </si>
  <si>
    <t>ポリマーセメントモルタル</t>
    <phoneticPr fontId="1"/>
  </si>
  <si>
    <t>曲げ
強度</t>
    <rPh sb="0" eb="1">
      <t>マ</t>
    </rPh>
    <rPh sb="3" eb="5">
      <t>キョウド</t>
    </rPh>
    <phoneticPr fontId="1"/>
  </si>
  <si>
    <t>供試体返還</t>
    <rPh sb="0" eb="1">
      <t>キョウ</t>
    </rPh>
    <rPh sb="1" eb="2">
      <t>シ</t>
    </rPh>
    <rPh sb="2" eb="3">
      <t>タイ</t>
    </rPh>
    <rPh sb="3" eb="5">
      <t>ヘンカン</t>
    </rPh>
    <phoneticPr fontId="1"/>
  </si>
  <si>
    <t>名称</t>
    <rPh sb="0" eb="2">
      <t>メイショウ</t>
    </rPh>
    <phoneticPr fontId="1"/>
  </si>
  <si>
    <t>入力日</t>
    <rPh sb="0" eb="2">
      <t>ニュウリョク</t>
    </rPh>
    <rPh sb="2" eb="3">
      <t>ビ</t>
    </rPh>
    <phoneticPr fontId="1"/>
  </si>
  <si>
    <t>セメントの物理試験（□40）</t>
    <rPh sb="5" eb="9">
      <t>ブツリシケン</t>
    </rPh>
    <phoneticPr fontId="1"/>
  </si>
  <si>
    <t>供試体
確認</t>
    <rPh sb="0" eb="3">
      <t>キョウシタイ</t>
    </rPh>
    <rPh sb="4" eb="6">
      <t>カクニン</t>
    </rPh>
    <phoneticPr fontId="1"/>
  </si>
  <si>
    <t>測定用紙（セメントの物理試験）</t>
    <rPh sb="0" eb="4">
      <t>ソクテイヨウシ</t>
    </rPh>
    <rPh sb="10" eb="14">
      <t>ブツリシケン</t>
    </rPh>
    <phoneticPr fontId="1"/>
  </si>
  <si>
    <t>※結果通知書、領収書または請求書の宛名は、原則依頼者となります。</t>
    <phoneticPr fontId="1"/>
  </si>
  <si>
    <t>※通知書受取方法で郵送を希望される方は、封筒に宛先を記入のうえ、お持ちください。なお、切手は当センターで負担します。</t>
    <rPh sb="1" eb="8">
      <t>ツウチショウケトリホウホウ</t>
    </rPh>
    <phoneticPr fontId="1"/>
  </si>
  <si>
    <t>備考（指定事項等）</t>
    <rPh sb="0" eb="1">
      <t>ソナエ</t>
    </rPh>
    <rPh sb="1" eb="2">
      <t>コウ</t>
    </rPh>
    <rPh sb="3" eb="8">
      <t>シテイジコウトウ</t>
    </rPh>
    <phoneticPr fontId="1"/>
  </si>
  <si>
    <t>FAX</t>
    <phoneticPr fontId="1"/>
  </si>
  <si>
    <t>高強度</t>
    <rPh sb="0" eb="3">
      <t>コウキョウド</t>
    </rPh>
    <phoneticPr fontId="1"/>
  </si>
  <si>
    <t>試験依頼書（コンクリート試験／セメントの物理試験）</t>
    <rPh sb="0" eb="1">
      <t>ココロ</t>
    </rPh>
    <rPh sb="1" eb="2">
      <t>シルシ</t>
    </rPh>
    <rPh sb="2" eb="3">
      <t>ヤスシ</t>
    </rPh>
    <rPh sb="3" eb="4">
      <t>ヨリ</t>
    </rPh>
    <rPh sb="4" eb="5">
      <t>ショ</t>
    </rPh>
    <rPh sb="12" eb="14">
      <t>シケン</t>
    </rPh>
    <rPh sb="20" eb="24">
      <t>ブツリシケン</t>
    </rPh>
    <phoneticPr fontId="1"/>
  </si>
  <si>
    <t>識別番号</t>
    <rPh sb="0" eb="4">
      <t>シキベツバンゴウ</t>
    </rPh>
    <phoneticPr fontId="1"/>
  </si>
  <si>
    <t xml:space="preserve">
※当センターでは、適合性の表明は行っておりません。</t>
    <rPh sb="3" eb="4">
      <t>トウ</t>
    </rPh>
    <rPh sb="11" eb="14">
      <t>テキゴウセイ</t>
    </rPh>
    <rPh sb="15" eb="17">
      <t>ヒョウメイ</t>
    </rPh>
    <rPh sb="18" eb="19">
      <t>オコナ</t>
    </rPh>
    <phoneticPr fontId="1"/>
  </si>
  <si>
    <t>【持込者】</t>
    <rPh sb="1" eb="3">
      <t>モチコ</t>
    </rPh>
    <rPh sb="3" eb="4">
      <t>シャ</t>
    </rPh>
    <phoneticPr fontId="1"/>
  </si>
  <si>
    <t>1</t>
    <phoneticPr fontId="1"/>
  </si>
  <si>
    <t>2</t>
    <phoneticPr fontId="1"/>
  </si>
  <si>
    <t>3</t>
    <phoneticPr fontId="1"/>
  </si>
  <si>
    <t>【注意事項】</t>
    <rPh sb="1" eb="5">
      <t>チュウイジコウ</t>
    </rPh>
    <phoneticPr fontId="1"/>
  </si>
  <si>
    <t>※</t>
    <phoneticPr fontId="1"/>
  </si>
  <si>
    <r>
      <t>試験依頼書と測定用紙の</t>
    </r>
    <r>
      <rPr>
        <b/>
        <sz val="10"/>
        <color rgb="FFFF0000"/>
        <rFont val="メイリオ"/>
        <family val="3"/>
        <charset val="128"/>
      </rPr>
      <t>２ページ構成</t>
    </r>
    <r>
      <rPr>
        <b/>
        <sz val="10"/>
        <rFont val="メイリオ"/>
        <family val="3"/>
        <charset val="128"/>
      </rPr>
      <t>になりました。</t>
    </r>
    <rPh sb="0" eb="5">
      <t>シケンイライショ</t>
    </rPh>
    <rPh sb="6" eb="10">
      <t>ソクテイヨウシ</t>
    </rPh>
    <rPh sb="15" eb="17">
      <t>コウセイ</t>
    </rPh>
    <phoneticPr fontId="1"/>
  </si>
  <si>
    <t>塗りつぶしの項目について、入力またはリストから選択をしてください。</t>
    <rPh sb="0" eb="1">
      <t>ヌ</t>
    </rPh>
    <rPh sb="6" eb="8">
      <t>コウモク</t>
    </rPh>
    <rPh sb="13" eb="15">
      <t>ニュウリョク</t>
    </rPh>
    <rPh sb="23" eb="25">
      <t>センタク</t>
    </rPh>
    <phoneticPr fontId="1"/>
  </si>
  <si>
    <t>必要に応じて、直接入力してください。</t>
    <rPh sb="0" eb="2">
      <t>ヒツヨウ</t>
    </rPh>
    <rPh sb="3" eb="4">
      <t>オウ</t>
    </rPh>
    <rPh sb="7" eb="11">
      <t>チョクセツニュウリョク</t>
    </rPh>
    <phoneticPr fontId="1"/>
  </si>
  <si>
    <t>リストから選択してください。一部直接入力も可能です。</t>
    <rPh sb="5" eb="7">
      <t>センタク</t>
    </rPh>
    <rPh sb="14" eb="16">
      <t>イチブ</t>
    </rPh>
    <rPh sb="16" eb="20">
      <t>チョクセツニュウリョク</t>
    </rPh>
    <rPh sb="21" eb="23">
      <t>カノウ</t>
    </rPh>
    <phoneticPr fontId="1"/>
  </si>
  <si>
    <t>入力のない項目については、試験結果通知書に反映できませんので、表記したい項目については必ず入力をお願いします。</t>
    <rPh sb="0" eb="2">
      <t>ニュウリョク</t>
    </rPh>
    <rPh sb="5" eb="7">
      <t>コウモク</t>
    </rPh>
    <rPh sb="13" eb="20">
      <t>シケンケッカツウチショ</t>
    </rPh>
    <rPh sb="21" eb="23">
      <t>ハンエイ</t>
    </rPh>
    <rPh sb="31" eb="33">
      <t>ヒョウキ</t>
    </rPh>
    <rPh sb="36" eb="38">
      <t>コウモク</t>
    </rPh>
    <rPh sb="43" eb="44">
      <t>カナラ</t>
    </rPh>
    <rPh sb="45" eb="47">
      <t>ニュウリョク</t>
    </rPh>
    <rPh sb="49" eb="50">
      <t>ネガ</t>
    </rPh>
    <phoneticPr fontId="1"/>
  </si>
  <si>
    <t>試験のご依頼にあたっては、内容をよく確認のうえ、お申し込みをお願いします。</t>
    <phoneticPr fontId="1"/>
  </si>
  <si>
    <t>試験結果通知書発行後の依頼内容の修正については、2023年４月１日から有料となります。</t>
    <rPh sb="0" eb="7">
      <t>シケンケッカツウチショ</t>
    </rPh>
    <rPh sb="7" eb="10">
      <t>ハッコウゴ</t>
    </rPh>
    <phoneticPr fontId="1"/>
  </si>
  <si>
    <t>お申し込みの際は、２ページとも印刷のうえ、供試体とともにお持ちください。なお、片面印刷または両面印刷は問いません。</t>
    <rPh sb="1" eb="2">
      <t>モウ</t>
    </rPh>
    <rPh sb="3" eb="4">
      <t>コ</t>
    </rPh>
    <rPh sb="6" eb="7">
      <t>サイ</t>
    </rPh>
    <rPh sb="15" eb="17">
      <t>インサツ</t>
    </rPh>
    <rPh sb="21" eb="24">
      <t>キョウシタイ</t>
    </rPh>
    <rPh sb="29" eb="30">
      <t>モ</t>
    </rPh>
    <rPh sb="39" eb="41">
      <t>カタメン</t>
    </rPh>
    <rPh sb="41" eb="43">
      <t>インサツ</t>
    </rPh>
    <rPh sb="46" eb="48">
      <t>リョウメン</t>
    </rPh>
    <rPh sb="48" eb="50">
      <t>インサツ</t>
    </rPh>
    <rPh sb="51" eb="52">
      <t>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</si>
</sst>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DBNum3][$-411]0"/>
    <numFmt numFmtId="177" formatCode="#,##0_ ;[Red]\-#,##0\ "/>
    <numFmt numFmtId="178" formatCode="#,##0.0_ ;[Red]\-#,##0.0\ "/>
    <numFmt numFmtId="179" formatCode="#,##0.00_ ;[Red]\-#,##0.00\ "/>
    <numFmt numFmtId="180" formatCode="#,##0.000_ ;[Red]\-#,##0.000\ "/>
    <numFmt numFmtId="181" formatCode="[$-F800]dddd\,\ mmmm\ dd\,\ yyyy"/>
    <numFmt numFmtId="182" formatCode="m&quot;月&quot;d&quot;日&quot;;@"/>
  </numFmts>
  <fonts count="19">
    <font>
      <sz val="10.5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name val="Meiryo UI"/>
      <family val="3"/>
      <charset val="128"/>
    </font>
    <font>
      <sz val="8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8"/>
      <color indexed="81"/>
      <name val="メイリオ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10"/>
      <name val="メイリオ"/>
      <family val="3"/>
      <charset val="128"/>
    </font>
    <font>
      <b/>
      <sz val="10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0">
    <xf numFmtId="0" fontId="0" fillId="0" borderId="0" xfId="0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24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0" fontId="2" fillId="0" borderId="28" xfId="0" applyFont="1" applyBorder="1" applyAlignment="1">
      <alignment horizontal="right" vertical="center"/>
    </xf>
    <xf numFmtId="0" fontId="2" fillId="0" borderId="45" xfId="0" applyFont="1" applyBorder="1" applyAlignment="1">
      <alignment horizontal="right" vertical="center"/>
    </xf>
    <xf numFmtId="0" fontId="2" fillId="0" borderId="15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left" vertical="center"/>
    </xf>
    <xf numFmtId="0" fontId="2" fillId="0" borderId="3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12" xfId="0" applyBorder="1" applyAlignment="1">
      <alignment horizontal="center" vertical="center"/>
    </xf>
    <xf numFmtId="0" fontId="2" fillId="0" borderId="10" xfId="0" applyFont="1" applyBorder="1" applyAlignment="1">
      <alignment horizontal="left" vertical="center" inden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/>
    <xf numFmtId="0" fontId="6" fillId="0" borderId="0" xfId="0" applyFont="1" applyBorder="1" applyAlignment="1">
      <alignment vertical="center"/>
    </xf>
    <xf numFmtId="0" fontId="2" fillId="0" borderId="36" xfId="0" applyFont="1" applyBorder="1" applyAlignment="1">
      <alignment horizontal="left" vertical="center" indent="1"/>
    </xf>
    <xf numFmtId="0" fontId="0" fillId="2" borderId="29" xfId="0" applyFill="1" applyBorder="1" applyAlignment="1">
      <alignment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17" fillId="3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2" fillId="2" borderId="12" xfId="0" applyFont="1" applyFill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178" fontId="2" fillId="0" borderId="8" xfId="0" applyNumberFormat="1" applyFont="1" applyBorder="1" applyAlignment="1">
      <alignment vertical="center"/>
    </xf>
    <xf numFmtId="178" fontId="2" fillId="0" borderId="6" xfId="0" applyNumberFormat="1" applyFont="1" applyBorder="1" applyAlignment="1">
      <alignment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8" fontId="2" fillId="0" borderId="1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177" fontId="2" fillId="0" borderId="7" xfId="0" applyNumberFormat="1" applyFont="1" applyBorder="1" applyAlignment="1">
      <alignment vertical="center"/>
    </xf>
    <xf numFmtId="180" fontId="2" fillId="0" borderId="1" xfId="0" applyNumberFormat="1" applyFont="1" applyBorder="1" applyAlignment="1">
      <alignment vertical="center"/>
    </xf>
    <xf numFmtId="180" fontId="2" fillId="0" borderId="7" xfId="0" applyNumberFormat="1" applyFont="1" applyBorder="1" applyAlignment="1">
      <alignment vertical="center"/>
    </xf>
    <xf numFmtId="179" fontId="2" fillId="0" borderId="1" xfId="0" applyNumberFormat="1" applyFont="1" applyBorder="1" applyAlignment="1">
      <alignment vertical="center"/>
    </xf>
    <xf numFmtId="179" fontId="2" fillId="0" borderId="7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2" fillId="0" borderId="12" xfId="0" applyNumberFormat="1" applyFont="1" applyBorder="1" applyAlignment="1">
      <alignment vertical="center"/>
    </xf>
    <xf numFmtId="177" fontId="2" fillId="0" borderId="28" xfId="0" applyNumberFormat="1" applyFont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44" xfId="0" applyBorder="1" applyAlignment="1">
      <alignment vertical="center"/>
    </xf>
    <xf numFmtId="180" fontId="2" fillId="0" borderId="12" xfId="0" applyNumberFormat="1" applyFont="1" applyBorder="1" applyAlignment="1">
      <alignment vertical="center"/>
    </xf>
    <xf numFmtId="180" fontId="2" fillId="0" borderId="28" xfId="0" applyNumberFormat="1" applyFont="1" applyBorder="1" applyAlignment="1">
      <alignment vertical="center"/>
    </xf>
    <xf numFmtId="179" fontId="2" fillId="0" borderId="12" xfId="0" applyNumberFormat="1" applyFont="1" applyBorder="1" applyAlignment="1">
      <alignment vertical="center"/>
    </xf>
    <xf numFmtId="179" fontId="2" fillId="0" borderId="28" xfId="0" applyNumberFormat="1" applyFont="1" applyBorder="1" applyAlignment="1">
      <alignment vertical="center"/>
    </xf>
    <xf numFmtId="0" fontId="2" fillId="2" borderId="12" xfId="0" applyNumberFormat="1" applyFont="1" applyFill="1" applyBorder="1" applyAlignment="1">
      <alignment horizontal="center" vertical="center"/>
    </xf>
    <xf numFmtId="0" fontId="2" fillId="2" borderId="24" xfId="0" applyNumberFormat="1" applyFont="1" applyFill="1" applyBorder="1" applyAlignment="1">
      <alignment horizontal="center" vertical="center"/>
    </xf>
    <xf numFmtId="0" fontId="0" fillId="0" borderId="28" xfId="0" applyNumberFormat="1" applyBorder="1" applyAlignment="1">
      <alignment horizontal="center" vertical="center"/>
    </xf>
    <xf numFmtId="0" fontId="0" fillId="0" borderId="33" xfId="0" applyNumberFormat="1" applyBorder="1" applyAlignment="1">
      <alignment horizontal="center" vertical="center"/>
    </xf>
    <xf numFmtId="0" fontId="0" fillId="0" borderId="29" xfId="0" applyNumberFormat="1" applyBorder="1" applyAlignment="1">
      <alignment horizontal="center" vertical="center"/>
    </xf>
    <xf numFmtId="0" fontId="0" fillId="0" borderId="44" xfId="0" applyNumberFormat="1" applyBorder="1" applyAlignment="1">
      <alignment horizontal="center" vertical="center"/>
    </xf>
    <xf numFmtId="178" fontId="2" fillId="0" borderId="12" xfId="0" applyNumberFormat="1" applyFont="1" applyBorder="1" applyAlignment="1">
      <alignment vertical="center"/>
    </xf>
    <xf numFmtId="178" fontId="2" fillId="0" borderId="28" xfId="0" applyNumberFormat="1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176" fontId="2" fillId="0" borderId="60" xfId="0" applyNumberFormat="1" applyFont="1" applyBorder="1" applyAlignment="1">
      <alignment horizontal="center" vertical="center"/>
    </xf>
    <xf numFmtId="176" fontId="2" fillId="0" borderId="58" xfId="0" applyNumberFormat="1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indent="1"/>
    </xf>
    <xf numFmtId="0" fontId="0" fillId="2" borderId="30" xfId="0" applyFill="1" applyBorder="1" applyAlignment="1">
      <alignment horizontal="left" vertical="center" indent="1"/>
    </xf>
    <xf numFmtId="0" fontId="0" fillId="2" borderId="5" xfId="0" applyFill="1" applyBorder="1" applyAlignment="1">
      <alignment horizontal="left" vertical="center" indent="1"/>
    </xf>
    <xf numFmtId="0" fontId="2" fillId="0" borderId="59" xfId="0" applyFont="1" applyBorder="1" applyAlignment="1">
      <alignment horizontal="center" vertical="center" textRotation="255"/>
    </xf>
    <xf numFmtId="0" fontId="0" fillId="0" borderId="58" xfId="0" applyBorder="1" applyAlignment="1">
      <alignment horizontal="center" vertical="center" textRotation="255"/>
    </xf>
    <xf numFmtId="0" fontId="0" fillId="0" borderId="57" xfId="0" applyBorder="1" applyAlignment="1">
      <alignment horizontal="center" vertical="center" textRotation="255"/>
    </xf>
    <xf numFmtId="0" fontId="2" fillId="0" borderId="40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2" fillId="3" borderId="12" xfId="0" applyFont="1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182" fontId="2" fillId="2" borderId="8" xfId="0" applyNumberFormat="1" applyFont="1" applyFill="1" applyBorder="1" applyAlignment="1">
      <alignment horizontal="center" vertical="center"/>
    </xf>
    <xf numFmtId="182" fontId="0" fillId="0" borderId="9" xfId="0" applyNumberFormat="1" applyBorder="1" applyAlignment="1">
      <alignment horizontal="center" vertical="center"/>
    </xf>
    <xf numFmtId="182" fontId="0" fillId="0" borderId="6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" fillId="3" borderId="24" xfId="0" applyFont="1" applyFill="1" applyBorder="1" applyAlignment="1">
      <alignment vertical="center"/>
    </xf>
    <xf numFmtId="0" fontId="0" fillId="3" borderId="24" xfId="0" applyFill="1" applyBorder="1" applyAlignment="1">
      <alignment vertical="center"/>
    </xf>
    <xf numFmtId="0" fontId="0" fillId="3" borderId="28" xfId="0" applyFill="1" applyBorder="1" applyAlignment="1">
      <alignment vertical="center"/>
    </xf>
    <xf numFmtId="0" fontId="2" fillId="2" borderId="33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0" fillId="0" borderId="34" xfId="0" applyNumberFormat="1" applyBorder="1" applyAlignment="1">
      <alignment horizontal="center" vertical="center"/>
    </xf>
    <xf numFmtId="0" fontId="11" fillId="0" borderId="14" xfId="0" applyFont="1" applyBorder="1" applyAlignment="1">
      <alignment wrapText="1"/>
    </xf>
    <xf numFmtId="0" fontId="12" fillId="0" borderId="14" xfId="0" applyFont="1" applyBorder="1" applyAlignment="1">
      <alignment wrapText="1"/>
    </xf>
    <xf numFmtId="0" fontId="12" fillId="0" borderId="56" xfId="0" applyFont="1" applyBorder="1" applyAlignment="1">
      <alignment wrapText="1"/>
    </xf>
    <xf numFmtId="0" fontId="12" fillId="0" borderId="0" xfId="0" applyFont="1" applyAlignment="1">
      <alignment wrapText="1"/>
    </xf>
    <xf numFmtId="0" fontId="12" fillId="0" borderId="23" xfId="0" applyFont="1" applyBorder="1" applyAlignment="1">
      <alignment wrapText="1"/>
    </xf>
    <xf numFmtId="0" fontId="2" fillId="0" borderId="13" xfId="0" applyFont="1" applyBorder="1" applyAlignment="1">
      <alignment horizontal="center" vertical="center" textRotation="255"/>
    </xf>
    <xf numFmtId="0" fontId="2" fillId="0" borderId="49" xfId="0" applyFont="1" applyBorder="1" applyAlignment="1">
      <alignment horizontal="center" vertical="center" textRotation="255"/>
    </xf>
    <xf numFmtId="0" fontId="2" fillId="0" borderId="50" xfId="0" applyFont="1" applyBorder="1" applyAlignment="1">
      <alignment horizontal="center" vertical="center" textRotation="255"/>
    </xf>
    <xf numFmtId="0" fontId="2" fillId="0" borderId="46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indent="1"/>
    </xf>
    <xf numFmtId="0" fontId="0" fillId="2" borderId="24" xfId="0" applyFill="1" applyBorder="1" applyAlignment="1">
      <alignment horizontal="left" vertical="center" indent="1"/>
    </xf>
    <xf numFmtId="0" fontId="0" fillId="2" borderId="28" xfId="0" applyFill="1" applyBorder="1" applyAlignment="1">
      <alignment horizontal="left" vertical="center" indent="1"/>
    </xf>
    <xf numFmtId="0" fontId="0" fillId="0" borderId="21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22" xfId="0" applyBorder="1" applyAlignment="1">
      <alignment horizontal="left" vertical="center" indent="1"/>
    </xf>
    <xf numFmtId="0" fontId="0" fillId="0" borderId="21" xfId="0" applyBorder="1" applyAlignment="1">
      <alignment horizontal="center" vertical="center"/>
    </xf>
    <xf numFmtId="0" fontId="2" fillId="3" borderId="12" xfId="0" applyFont="1" applyFill="1" applyBorder="1" applyAlignment="1">
      <alignment horizontal="left" vertical="center" indent="1"/>
    </xf>
    <xf numFmtId="0" fontId="0" fillId="3" borderId="24" xfId="0" applyFill="1" applyBorder="1" applyAlignment="1">
      <alignment horizontal="left" vertical="center" indent="1"/>
    </xf>
    <xf numFmtId="0" fontId="0" fillId="3" borderId="45" xfId="0" applyFill="1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2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 wrapText="1" indent="1"/>
    </xf>
    <xf numFmtId="0" fontId="0" fillId="2" borderId="0" xfId="0" applyFill="1" applyAlignment="1">
      <alignment horizontal="left" vertical="center" wrapText="1" indent="1"/>
    </xf>
    <xf numFmtId="0" fontId="0" fillId="2" borderId="17" xfId="0" applyFill="1" applyBorder="1" applyAlignment="1">
      <alignment horizontal="left" vertical="center" wrapText="1" indent="1"/>
    </xf>
    <xf numFmtId="0" fontId="0" fillId="2" borderId="16" xfId="0" applyFill="1" applyBorder="1" applyAlignment="1">
      <alignment horizontal="left" vertical="center" wrapText="1" indent="1"/>
    </xf>
    <xf numFmtId="0" fontId="0" fillId="2" borderId="18" xfId="0" applyFill="1" applyBorder="1" applyAlignment="1">
      <alignment horizontal="left" vertical="center" wrapText="1" indent="1"/>
    </xf>
    <xf numFmtId="0" fontId="0" fillId="2" borderId="19" xfId="0" applyFill="1" applyBorder="1" applyAlignment="1">
      <alignment horizontal="left" vertical="center" wrapText="1" indent="1"/>
    </xf>
    <xf numFmtId="0" fontId="0" fillId="2" borderId="20" xfId="0" applyFill="1" applyBorder="1" applyAlignment="1">
      <alignment horizontal="left" vertical="center" wrapText="1" indent="1"/>
    </xf>
    <xf numFmtId="0" fontId="2" fillId="0" borderId="26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37" xfId="0" applyFont="1" applyBorder="1" applyAlignment="1">
      <alignment vertical="center" shrinkToFit="1"/>
    </xf>
    <xf numFmtId="0" fontId="2" fillId="0" borderId="27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39" xfId="0" applyFont="1" applyBorder="1" applyAlignment="1">
      <alignment vertical="center" shrinkToFit="1"/>
    </xf>
    <xf numFmtId="0" fontId="2" fillId="2" borderId="32" xfId="0" applyFont="1" applyFill="1" applyBorder="1" applyAlignment="1">
      <alignment horizontal="left" vertical="center" wrapText="1" indent="1"/>
    </xf>
    <xf numFmtId="0" fontId="0" fillId="2" borderId="11" xfId="0" applyFill="1" applyBorder="1" applyAlignment="1">
      <alignment horizontal="left" vertical="center" wrapText="1" indent="1"/>
    </xf>
    <xf numFmtId="0" fontId="0" fillId="2" borderId="31" xfId="0" applyFill="1" applyBorder="1" applyAlignment="1">
      <alignment horizontal="left" vertical="center" wrapText="1" indent="1"/>
    </xf>
    <xf numFmtId="0" fontId="0" fillId="2" borderId="33" xfId="0" applyFill="1" applyBorder="1" applyAlignment="1">
      <alignment horizontal="left" vertical="center" wrapText="1" indent="1"/>
    </xf>
    <xf numFmtId="0" fontId="0" fillId="2" borderId="29" xfId="0" applyFill="1" applyBorder="1" applyAlignment="1">
      <alignment horizontal="left" vertical="center" wrapText="1" indent="1"/>
    </xf>
    <xf numFmtId="0" fontId="0" fillId="2" borderId="34" xfId="0" applyFill="1" applyBorder="1" applyAlignment="1">
      <alignment horizontal="left" vertical="center" wrapText="1" indent="1"/>
    </xf>
    <xf numFmtId="0" fontId="2" fillId="0" borderId="2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2" borderId="24" xfId="0" applyFont="1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0" fillId="2" borderId="45" xfId="0" applyFill="1" applyBorder="1" applyAlignment="1">
      <alignment vertical="center"/>
    </xf>
    <xf numFmtId="0" fontId="2" fillId="2" borderId="38" xfId="0" applyFont="1" applyFill="1" applyBorder="1" applyAlignment="1">
      <alignment horizontal="left" vertical="center" wrapText="1" indent="1"/>
    </xf>
    <xf numFmtId="0" fontId="0" fillId="2" borderId="23" xfId="0" applyFill="1" applyBorder="1" applyAlignment="1">
      <alignment horizontal="left" vertical="center" wrapText="1" indent="1"/>
    </xf>
    <xf numFmtId="0" fontId="0" fillId="2" borderId="21" xfId="0" applyFill="1" applyBorder="1" applyAlignment="1">
      <alignment horizontal="left" vertical="center" wrapText="1" indent="1"/>
    </xf>
    <xf numFmtId="0" fontId="0" fillId="2" borderId="2" xfId="0" applyFill="1" applyBorder="1" applyAlignment="1">
      <alignment horizontal="left" vertical="center" wrapText="1" indent="1"/>
    </xf>
    <xf numFmtId="0" fontId="0" fillId="2" borderId="3" xfId="0" applyFill="1" applyBorder="1" applyAlignment="1">
      <alignment horizontal="left" vertical="center" wrapText="1" indent="1"/>
    </xf>
    <xf numFmtId="0" fontId="0" fillId="0" borderId="43" xfId="0" applyBorder="1" applyAlignment="1">
      <alignment horizontal="center" vertical="center"/>
    </xf>
    <xf numFmtId="0" fontId="0" fillId="2" borderId="45" xfId="0" applyFill="1" applyBorder="1" applyAlignment="1">
      <alignment horizontal="left" vertical="center" indent="1"/>
    </xf>
    <xf numFmtId="0" fontId="0" fillId="0" borderId="33" xfId="0" applyBorder="1" applyAlignment="1">
      <alignment horizontal="left" vertical="center" indent="1"/>
    </xf>
    <xf numFmtId="0" fontId="0" fillId="0" borderId="29" xfId="0" applyBorder="1" applyAlignment="1">
      <alignment horizontal="left" vertical="center" indent="1"/>
    </xf>
    <xf numFmtId="0" fontId="0" fillId="0" borderId="34" xfId="0" applyBorder="1" applyAlignment="1">
      <alignment horizontal="left" vertical="center" indent="1"/>
    </xf>
    <xf numFmtId="0" fontId="2" fillId="2" borderId="38" xfId="0" applyFont="1" applyFill="1" applyBorder="1" applyAlignment="1">
      <alignment horizontal="left" vertical="center" indent="1"/>
    </xf>
    <xf numFmtId="0" fontId="0" fillId="2" borderId="0" xfId="0" applyFill="1" applyBorder="1" applyAlignment="1">
      <alignment horizontal="left" vertical="center" indent="1"/>
    </xf>
    <xf numFmtId="0" fontId="0" fillId="2" borderId="23" xfId="0" applyFill="1" applyBorder="1" applyAlignment="1">
      <alignment horizontal="left" vertical="center" indent="1"/>
    </xf>
    <xf numFmtId="0" fontId="2" fillId="0" borderId="30" xfId="0" applyFont="1" applyBorder="1" applyAlignment="1">
      <alignment vertical="center"/>
    </xf>
    <xf numFmtId="0" fontId="2" fillId="0" borderId="4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2" borderId="9" xfId="0" applyFill="1" applyBorder="1" applyAlignment="1">
      <alignment horizontal="left" vertical="center" indent="1"/>
    </xf>
    <xf numFmtId="0" fontId="0" fillId="2" borderId="6" xfId="0" applyFill="1" applyBorder="1" applyAlignment="1">
      <alignment horizontal="left" vertical="center" indent="1"/>
    </xf>
    <xf numFmtId="0" fontId="2" fillId="0" borderId="8" xfId="0" applyFont="1" applyBorder="1" applyAlignment="1">
      <alignment horizontal="center" vertical="center"/>
    </xf>
    <xf numFmtId="0" fontId="0" fillId="2" borderId="4" xfId="0" applyFill="1" applyBorder="1" applyAlignment="1">
      <alignment horizontal="left" vertical="center" indent="1"/>
    </xf>
    <xf numFmtId="0" fontId="2" fillId="0" borderId="2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2" borderId="7" xfId="0" applyFill="1" applyBorder="1" applyAlignment="1">
      <alignment horizontal="left" vertical="center" indent="1"/>
    </xf>
    <xf numFmtId="0" fontId="3" fillId="3" borderId="30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3" fillId="3" borderId="41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11" fillId="0" borderId="11" xfId="0" applyFont="1" applyBorder="1" applyAlignment="1">
      <alignment horizontal="left" vertical="top" indent="1"/>
    </xf>
    <xf numFmtId="0" fontId="12" fillId="0" borderId="11" xfId="0" applyFont="1" applyBorder="1" applyAlignment="1">
      <alignment horizontal="left" vertical="top" indent="1"/>
    </xf>
    <xf numFmtId="0" fontId="2" fillId="0" borderId="5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181" fontId="2" fillId="0" borderId="51" xfId="0" applyNumberFormat="1" applyFont="1" applyFill="1" applyBorder="1" applyAlignment="1">
      <alignment horizontal="center" vertical="center"/>
    </xf>
    <xf numFmtId="181" fontId="0" fillId="0" borderId="10" xfId="0" applyNumberFormat="1" applyFill="1" applyBorder="1" applyAlignment="1">
      <alignment horizontal="center" vertical="center"/>
    </xf>
    <xf numFmtId="181" fontId="0" fillId="0" borderId="35" xfId="0" applyNumberFormat="1" applyFill="1" applyBorder="1" applyAlignment="1">
      <alignment horizontal="center" vertical="center"/>
    </xf>
    <xf numFmtId="0" fontId="0" fillId="0" borderId="11" xfId="0" applyBorder="1" applyAlignment="1">
      <alignment horizontal="left" vertical="top" indent="1"/>
    </xf>
    <xf numFmtId="0" fontId="0" fillId="0" borderId="30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left" vertical="center" indent="1"/>
    </xf>
    <xf numFmtId="177" fontId="0" fillId="2" borderId="40" xfId="0" applyNumberFormat="1" applyFill="1" applyBorder="1">
      <alignment vertical="center"/>
    </xf>
    <xf numFmtId="177" fontId="0" fillId="2" borderId="41" xfId="0" applyNumberFormat="1" applyFill="1" applyBorder="1">
      <alignment vertical="center"/>
    </xf>
    <xf numFmtId="177" fontId="0" fillId="2" borderId="42" xfId="0" applyNumberFormat="1" applyFill="1" applyBorder="1">
      <alignment vertical="center"/>
    </xf>
    <xf numFmtId="177" fontId="0" fillId="0" borderId="8" xfId="0" applyNumberFormat="1" applyBorder="1" applyAlignment="1">
      <alignment vertical="center"/>
    </xf>
    <xf numFmtId="177" fontId="0" fillId="0" borderId="9" xfId="0" applyNumberFormat="1" applyBorder="1" applyAlignment="1">
      <alignment vertical="center"/>
    </xf>
    <xf numFmtId="177" fontId="0" fillId="0" borderId="6" xfId="0" applyNumberFormat="1" applyBorder="1" applyAlignment="1">
      <alignment vertical="center"/>
    </xf>
    <xf numFmtId="177" fontId="0" fillId="0" borderId="8" xfId="0" applyNumberFormat="1" applyBorder="1">
      <alignment vertical="center"/>
    </xf>
    <xf numFmtId="177" fontId="0" fillId="0" borderId="9" xfId="0" applyNumberFormat="1" applyBorder="1">
      <alignment vertical="center"/>
    </xf>
    <xf numFmtId="177" fontId="0" fillId="0" borderId="4" xfId="0" applyNumberFormat="1" applyBorder="1">
      <alignment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5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47" xfId="0" applyFont="1" applyBorder="1" applyAlignment="1">
      <alignment horizontal="right" vertical="center" indent="1"/>
    </xf>
    <xf numFmtId="0" fontId="0" fillId="0" borderId="9" xfId="0" applyBorder="1" applyAlignment="1">
      <alignment horizontal="right" vertical="center" indent="1"/>
    </xf>
    <xf numFmtId="0" fontId="0" fillId="0" borderId="6" xfId="0" applyBorder="1" applyAlignment="1">
      <alignment horizontal="right" vertical="center" indent="1"/>
    </xf>
    <xf numFmtId="177" fontId="0" fillId="0" borderId="4" xfId="0" applyNumberFormat="1" applyBorder="1" applyAlignment="1">
      <alignment vertical="center"/>
    </xf>
    <xf numFmtId="0" fontId="2" fillId="0" borderId="48" xfId="0" applyFont="1" applyBorder="1" applyAlignment="1">
      <alignment horizontal="right" vertical="center" indent="1"/>
    </xf>
    <xf numFmtId="0" fontId="0" fillId="0" borderId="30" xfId="0" applyBorder="1" applyAlignment="1">
      <alignment horizontal="right" vertical="center" indent="1"/>
    </xf>
    <xf numFmtId="0" fontId="0" fillId="0" borderId="7" xfId="0" applyBorder="1" applyAlignment="1">
      <alignment horizontal="right" vertical="center" indent="1"/>
    </xf>
    <xf numFmtId="177" fontId="0" fillId="0" borderId="21" xfId="0" applyNumberFormat="1" applyBorder="1" applyAlignment="1">
      <alignment vertical="center"/>
    </xf>
    <xf numFmtId="177" fontId="0" fillId="0" borderId="2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7" fontId="0" fillId="0" borderId="3" xfId="0" applyNumberFormat="1" applyBorder="1" applyAlignment="1">
      <alignment vertical="center"/>
    </xf>
    <xf numFmtId="0" fontId="2" fillId="2" borderId="32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0" fillId="2" borderId="31" xfId="0" applyFill="1" applyBorder="1" applyAlignment="1">
      <alignment horizontal="left" vertical="center" indent="1"/>
    </xf>
    <xf numFmtId="0" fontId="0" fillId="0" borderId="38" xfId="0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23" xfId="0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スリップストリーム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>
          <a:solidFill>
            <a:schemeClr val="tx1"/>
          </a:solidFill>
          <a:headEnd type="none" w="med" len="med"/>
          <a:tailEnd type="none" w="med" len="med"/>
        </a:ln>
      </a:spPr>
      <a:bodyPr vertOverflow="clip" horzOverflow="clip" wrap="square" lIns="18288" tIns="0" rIns="0" bIns="0" rtlCol="0" anchor="t" upright="1"/>
      <a:lstStyle>
        <a:defPPr>
          <a:defRPr/>
        </a:defPPr>
      </a:lstStyle>
      <a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a: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showZeros="0" showOutlineSymbols="0" topLeftCell="B3" zoomScaleSheetLayoutView="68" workbookViewId="0"/>
  </sheetViews>
  <sheetFormatPr defaultRowHeight="12.7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showRowColHeaders="0" showZeros="0" showOutlineSymbols="0" topLeftCell="B3" zoomScaleSheetLayoutView="68" workbookViewId="0"/>
  </sheetViews>
  <sheetFormatPr defaultRowHeight="12.7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5"/>
  <sheetViews>
    <sheetView workbookViewId="0"/>
  </sheetViews>
  <sheetFormatPr defaultColWidth="8.85546875" defaultRowHeight="14.25"/>
  <cols>
    <col min="1" max="1" width="15.5703125" style="2" bestFit="1" customWidth="1"/>
    <col min="2" max="2" width="8.85546875" style="24"/>
    <col min="3" max="5" width="8.85546875" style="3"/>
    <col min="6" max="16384" width="8.85546875" style="2"/>
  </cols>
  <sheetData>
    <row r="1" spans="1:3">
      <c r="A1" s="2" t="s">
        <v>37</v>
      </c>
      <c r="B1" s="24" t="s">
        <v>14</v>
      </c>
    </row>
    <row r="2" spans="1:3">
      <c r="B2" s="24" t="s">
        <v>36</v>
      </c>
    </row>
    <row r="4" spans="1:3">
      <c r="A4" s="2" t="s">
        <v>30</v>
      </c>
      <c r="C4" s="27" t="s">
        <v>77</v>
      </c>
    </row>
    <row r="5" spans="1:3">
      <c r="B5" s="24" t="s">
        <v>83</v>
      </c>
    </row>
    <row r="6" spans="1:3">
      <c r="B6" s="24" t="s">
        <v>84</v>
      </c>
    </row>
    <row r="7" spans="1:3">
      <c r="B7" s="24" t="s">
        <v>80</v>
      </c>
    </row>
    <row r="8" spans="1:3">
      <c r="B8" s="24" t="s">
        <v>81</v>
      </c>
    </row>
    <row r="9" spans="1:3">
      <c r="B9" s="24" t="s">
        <v>82</v>
      </c>
    </row>
    <row r="10" spans="1:3">
      <c r="B10" s="24" t="s">
        <v>85</v>
      </c>
    </row>
    <row r="11" spans="1:3">
      <c r="B11" s="24" t="s">
        <v>86</v>
      </c>
    </row>
    <row r="12" spans="1:3">
      <c r="B12" s="24" t="s">
        <v>87</v>
      </c>
    </row>
    <row r="13" spans="1:3">
      <c r="B13" s="24" t="s">
        <v>88</v>
      </c>
    </row>
    <row r="14" spans="1:3">
      <c r="B14" s="24" t="s">
        <v>89</v>
      </c>
    </row>
    <row r="15" spans="1:3">
      <c r="B15" s="24" t="s">
        <v>52</v>
      </c>
    </row>
    <row r="16" spans="1:3">
      <c r="B16" s="24" t="s">
        <v>90</v>
      </c>
    </row>
    <row r="17" spans="1:3">
      <c r="B17" s="24" t="s">
        <v>53</v>
      </c>
    </row>
    <row r="18" spans="1:3">
      <c r="B18" s="24" t="s">
        <v>19</v>
      </c>
    </row>
    <row r="20" spans="1:3">
      <c r="A20" s="2" t="s">
        <v>71</v>
      </c>
      <c r="C20" s="27" t="s">
        <v>77</v>
      </c>
    </row>
    <row r="21" spans="1:3">
      <c r="B21" s="24" t="s">
        <v>72</v>
      </c>
    </row>
    <row r="22" spans="1:3">
      <c r="B22" s="24" t="s">
        <v>78</v>
      </c>
    </row>
    <row r="23" spans="1:3">
      <c r="B23" s="24" t="s">
        <v>79</v>
      </c>
    </row>
    <row r="25" spans="1:3">
      <c r="A25" s="2" t="s">
        <v>38</v>
      </c>
      <c r="C25" s="27" t="s">
        <v>77</v>
      </c>
    </row>
    <row r="26" spans="1:3">
      <c r="B26" s="24" t="s">
        <v>39</v>
      </c>
    </row>
    <row r="27" spans="1:3">
      <c r="B27" s="24" t="s">
        <v>40</v>
      </c>
    </row>
    <row r="28" spans="1:3">
      <c r="B28" s="24" t="s">
        <v>41</v>
      </c>
    </row>
    <row r="29" spans="1:3">
      <c r="B29" s="24" t="s">
        <v>42</v>
      </c>
    </row>
    <row r="30" spans="1:3">
      <c r="B30" s="24" t="s">
        <v>43</v>
      </c>
    </row>
    <row r="31" spans="1:3">
      <c r="B31" s="24" t="s">
        <v>19</v>
      </c>
    </row>
    <row r="33" spans="1:3">
      <c r="A33" s="2" t="s">
        <v>46</v>
      </c>
      <c r="C33" s="27" t="s">
        <v>77</v>
      </c>
    </row>
    <row r="34" spans="1:3">
      <c r="B34" s="24" t="s">
        <v>46</v>
      </c>
    </row>
    <row r="35" spans="1:3">
      <c r="B35" s="24" t="s">
        <v>47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BC608-99A8-4F9F-B1CD-C43FBD786279}">
  <dimension ref="A1:DS77"/>
  <sheetViews>
    <sheetView showGridLines="0" tabSelected="1" zoomScaleNormal="100" zoomScaleSheetLayoutView="100" workbookViewId="0">
      <selection sqref="A1:Z1"/>
    </sheetView>
  </sheetViews>
  <sheetFormatPr defaultColWidth="9.140625" defaultRowHeight="16.5"/>
  <cols>
    <col min="1" max="26" width="3.7109375" style="30" customWidth="1"/>
    <col min="27" max="28" width="3.7109375" style="69" customWidth="1"/>
    <col min="29" max="29" width="6.7109375" style="69" customWidth="1"/>
    <col min="30" max="30" width="3.7109375" style="69" customWidth="1"/>
    <col min="31" max="31" width="6.7109375" style="69" customWidth="1"/>
    <col min="32" max="16384" width="9.140625" style="31"/>
  </cols>
  <sheetData>
    <row r="1" spans="1:31" ht="20.100000000000001" customHeight="1">
      <c r="A1" s="173" t="s">
        <v>118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</row>
    <row r="2" spans="1:31" s="40" customFormat="1" ht="15.95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1">
        <v>1</v>
      </c>
      <c r="Y2" s="39" t="s">
        <v>65</v>
      </c>
      <c r="Z2" s="22">
        <v>2</v>
      </c>
      <c r="AA2" s="69"/>
      <c r="AB2" s="69"/>
      <c r="AC2" s="69"/>
      <c r="AD2" s="69"/>
      <c r="AE2" s="69"/>
    </row>
    <row r="3" spans="1:31" s="58" customFormat="1" ht="15.95" customHeight="1">
      <c r="Q3" s="14" t="s">
        <v>17</v>
      </c>
      <c r="T3" s="55" t="s">
        <v>0</v>
      </c>
      <c r="U3" s="55"/>
      <c r="V3" s="55"/>
      <c r="W3" s="55" t="s">
        <v>8</v>
      </c>
      <c r="X3" s="55"/>
      <c r="Y3" s="55"/>
      <c r="Z3" s="55" t="s">
        <v>1</v>
      </c>
      <c r="AA3" s="69"/>
      <c r="AB3" s="69"/>
      <c r="AC3" s="69"/>
      <c r="AD3" s="69"/>
      <c r="AE3" s="69"/>
    </row>
    <row r="4" spans="1:31" s="58" customFormat="1" ht="8.1" customHeight="1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14"/>
      <c r="T4" s="51"/>
      <c r="U4" s="51"/>
      <c r="V4" s="51"/>
      <c r="W4" s="51"/>
      <c r="X4" s="51"/>
      <c r="Y4" s="51"/>
      <c r="Z4" s="51"/>
      <c r="AA4" s="69"/>
      <c r="AB4" s="69"/>
      <c r="AC4" s="69"/>
      <c r="AD4" s="69"/>
      <c r="AE4" s="69"/>
    </row>
    <row r="5" spans="1:31" s="40" customFormat="1" ht="15.95" customHeight="1">
      <c r="A5" s="37" t="s">
        <v>69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262" t="s">
        <v>109</v>
      </c>
      <c r="R5" s="263"/>
      <c r="S5" s="264"/>
      <c r="T5" s="265">
        <f ca="1">TODAY()</f>
        <v>45015</v>
      </c>
      <c r="U5" s="266"/>
      <c r="V5" s="266"/>
      <c r="W5" s="266"/>
      <c r="X5" s="266"/>
      <c r="Y5" s="266"/>
      <c r="Z5" s="267"/>
      <c r="AA5" s="69"/>
      <c r="AB5" s="69"/>
      <c r="AC5" s="69"/>
      <c r="AD5" s="69"/>
      <c r="AE5" s="69"/>
    </row>
    <row r="6" spans="1:31" s="19" customFormat="1" ht="8.1" customHeight="1">
      <c r="A6" s="13"/>
      <c r="B6" s="13"/>
      <c r="C6" s="13"/>
      <c r="D6" s="13"/>
      <c r="E6" s="13"/>
      <c r="F6" s="13"/>
      <c r="G6" s="13"/>
      <c r="H6" s="13"/>
      <c r="I6" s="13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70"/>
      <c r="AB6" s="70"/>
      <c r="AC6" s="69"/>
      <c r="AD6" s="69"/>
      <c r="AE6" s="69"/>
    </row>
    <row r="7" spans="1:31" s="58" customFormat="1" ht="15.95" customHeight="1">
      <c r="A7" s="41" t="s">
        <v>26</v>
      </c>
      <c r="J7" s="55"/>
      <c r="K7" s="55"/>
      <c r="L7" s="55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69"/>
      <c r="AB7" s="69" t="s">
        <v>125</v>
      </c>
      <c r="AC7" s="69"/>
      <c r="AD7" s="69"/>
      <c r="AE7" s="69"/>
    </row>
    <row r="8" spans="1:31" s="58" customFormat="1" ht="15.95" customHeight="1">
      <c r="A8" s="211" t="s">
        <v>27</v>
      </c>
      <c r="B8" s="212"/>
      <c r="C8" s="213"/>
      <c r="D8" s="217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9"/>
      <c r="AA8" s="69"/>
      <c r="AB8" s="69"/>
      <c r="AC8" s="69"/>
      <c r="AD8" s="69"/>
      <c r="AE8" s="69"/>
    </row>
    <row r="9" spans="1:31" s="58" customFormat="1" ht="15.95" customHeight="1">
      <c r="A9" s="214"/>
      <c r="B9" s="215"/>
      <c r="C9" s="216"/>
      <c r="D9" s="220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2"/>
      <c r="AA9" s="69"/>
      <c r="AB9" s="71" t="s">
        <v>126</v>
      </c>
      <c r="AC9" s="69" t="s">
        <v>127</v>
      </c>
      <c r="AD9" s="69"/>
      <c r="AE9" s="69"/>
    </row>
    <row r="10" spans="1:31" s="58" customFormat="1" ht="15.95" customHeight="1">
      <c r="A10" s="185" t="s">
        <v>51</v>
      </c>
      <c r="B10" s="153"/>
      <c r="C10" s="122"/>
      <c r="D10" s="68" t="s">
        <v>29</v>
      </c>
      <c r="E10" s="225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6"/>
      <c r="W10" s="226"/>
      <c r="X10" s="226"/>
      <c r="Y10" s="226"/>
      <c r="Z10" s="227"/>
      <c r="AA10" s="69"/>
      <c r="AB10" s="69"/>
      <c r="AC10" s="69" t="s">
        <v>134</v>
      </c>
      <c r="AD10" s="69"/>
      <c r="AE10" s="69"/>
    </row>
    <row r="11" spans="1:31" s="58" customFormat="1" ht="15.95" customHeight="1">
      <c r="A11" s="223"/>
      <c r="B11" s="156"/>
      <c r="C11" s="224"/>
      <c r="D11" s="228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29"/>
      <c r="AA11" s="69"/>
      <c r="AB11" s="69"/>
      <c r="AC11" s="69"/>
      <c r="AD11" s="69"/>
      <c r="AE11" s="69"/>
    </row>
    <row r="12" spans="1:31" s="58" customFormat="1" ht="15.95" customHeight="1">
      <c r="A12" s="186"/>
      <c r="B12" s="187"/>
      <c r="C12" s="188"/>
      <c r="D12" s="230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2"/>
      <c r="AA12" s="69"/>
      <c r="AB12" s="71" t="s">
        <v>126</v>
      </c>
      <c r="AC12" s="69" t="s">
        <v>128</v>
      </c>
      <c r="AD12" s="69"/>
      <c r="AE12" s="69"/>
    </row>
    <row r="13" spans="1:31" s="42" customFormat="1" ht="15.95" customHeight="1">
      <c r="A13" s="260" t="s">
        <v>113</v>
      </c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268"/>
      <c r="Z13" s="268"/>
      <c r="AA13" s="69"/>
      <c r="AB13" s="69"/>
      <c r="AC13" s="69"/>
      <c r="AD13" s="69"/>
      <c r="AE13" s="69"/>
    </row>
    <row r="14" spans="1:31" s="58" customFormat="1" ht="15.95" customHeight="1">
      <c r="A14" s="7" t="s">
        <v>121</v>
      </c>
      <c r="H14" s="51"/>
      <c r="I14" s="52"/>
      <c r="J14" s="52"/>
      <c r="K14" s="52"/>
      <c r="L14" s="52"/>
      <c r="O14" s="55"/>
      <c r="P14" s="55"/>
      <c r="Q14" s="55"/>
      <c r="R14" s="15"/>
      <c r="S14" s="15"/>
      <c r="T14" s="15"/>
      <c r="U14" s="15"/>
      <c r="V14" s="15"/>
      <c r="W14" s="15"/>
      <c r="X14" s="15"/>
      <c r="Y14" s="15"/>
      <c r="Z14" s="15"/>
      <c r="AA14" s="69"/>
      <c r="AB14" s="69"/>
      <c r="AC14" s="72"/>
      <c r="AD14" s="71" t="s">
        <v>64</v>
      </c>
      <c r="AE14" s="69" t="s">
        <v>129</v>
      </c>
    </row>
    <row r="15" spans="1:31" s="58" customFormat="1" ht="15.95" customHeight="1">
      <c r="A15" s="211" t="s">
        <v>27</v>
      </c>
      <c r="B15" s="212"/>
      <c r="C15" s="213"/>
      <c r="D15" s="217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  <c r="V15" s="218"/>
      <c r="W15" s="218"/>
      <c r="X15" s="218"/>
      <c r="Y15" s="218"/>
      <c r="Z15" s="219"/>
      <c r="AA15" s="69"/>
      <c r="AB15" s="69"/>
      <c r="AC15" s="69"/>
      <c r="AD15" s="69"/>
      <c r="AE15" s="69"/>
    </row>
    <row r="16" spans="1:31" s="58" customFormat="1" ht="15.95" customHeight="1">
      <c r="A16" s="214"/>
      <c r="B16" s="215"/>
      <c r="C16" s="216"/>
      <c r="D16" s="220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2"/>
      <c r="AA16" s="69"/>
      <c r="AB16" s="69"/>
      <c r="AC16" s="73"/>
      <c r="AD16" s="71" t="s">
        <v>64</v>
      </c>
      <c r="AE16" s="69" t="s">
        <v>130</v>
      </c>
    </row>
    <row r="17" spans="1:31" s="58" customFormat="1" ht="15.95" customHeight="1">
      <c r="A17" s="185" t="s">
        <v>51</v>
      </c>
      <c r="B17" s="153"/>
      <c r="C17" s="122"/>
      <c r="D17" s="68" t="s">
        <v>29</v>
      </c>
      <c r="E17" s="225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7"/>
      <c r="AA17" s="69"/>
      <c r="AB17" s="69"/>
      <c r="AC17" s="70"/>
      <c r="AD17" s="74"/>
      <c r="AE17" s="70"/>
    </row>
    <row r="18" spans="1:31" s="58" customFormat="1" ht="15.95" customHeight="1">
      <c r="A18" s="223"/>
      <c r="B18" s="156"/>
      <c r="C18" s="224"/>
      <c r="D18" s="228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29"/>
      <c r="AA18" s="69"/>
      <c r="AB18" s="71" t="s">
        <v>126</v>
      </c>
      <c r="AC18" s="69" t="s">
        <v>131</v>
      </c>
      <c r="AD18" s="71"/>
      <c r="AE18" s="69"/>
    </row>
    <row r="19" spans="1:31" s="58" customFormat="1" ht="15.95" customHeight="1">
      <c r="A19" s="186"/>
      <c r="B19" s="187"/>
      <c r="C19" s="188"/>
      <c r="D19" s="230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32"/>
      <c r="AA19" s="69"/>
      <c r="AB19" s="69"/>
      <c r="AC19" s="69"/>
      <c r="AD19" s="70"/>
      <c r="AE19" s="70"/>
    </row>
    <row r="20" spans="1:31" s="58" customFormat="1" ht="15.95" customHeight="1">
      <c r="A20" s="242" t="s">
        <v>2</v>
      </c>
      <c r="B20" s="243"/>
      <c r="C20" s="244"/>
      <c r="D20" s="146"/>
      <c r="E20" s="245"/>
      <c r="F20" s="245"/>
      <c r="G20" s="245"/>
      <c r="H20" s="245"/>
      <c r="I20" s="245"/>
      <c r="J20" s="245"/>
      <c r="K20" s="245"/>
      <c r="L20" s="245"/>
      <c r="M20" s="246"/>
      <c r="N20" s="247" t="s">
        <v>28</v>
      </c>
      <c r="O20" s="243"/>
      <c r="P20" s="244"/>
      <c r="Q20" s="146"/>
      <c r="R20" s="245"/>
      <c r="S20" s="245"/>
      <c r="T20" s="245"/>
      <c r="U20" s="245"/>
      <c r="V20" s="245"/>
      <c r="W20" s="245"/>
      <c r="X20" s="245"/>
      <c r="Y20" s="245"/>
      <c r="Z20" s="248"/>
      <c r="AA20" s="69"/>
      <c r="AB20" s="76" t="s">
        <v>126</v>
      </c>
      <c r="AC20" s="75" t="s">
        <v>133</v>
      </c>
      <c r="AD20" s="69"/>
      <c r="AE20" s="69"/>
    </row>
    <row r="21" spans="1:31" s="58" customFormat="1" ht="15.95" customHeight="1">
      <c r="A21" s="249" t="s">
        <v>91</v>
      </c>
      <c r="B21" s="250"/>
      <c r="C21" s="251"/>
      <c r="D21" s="136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252"/>
      <c r="Q21" s="250" t="s">
        <v>3</v>
      </c>
      <c r="R21" s="250"/>
      <c r="S21" s="251"/>
      <c r="T21" s="136"/>
      <c r="U21" s="137"/>
      <c r="V21" s="137"/>
      <c r="W21" s="137"/>
      <c r="X21" s="137"/>
      <c r="Y21" s="137"/>
      <c r="Z21" s="138"/>
      <c r="AA21" s="69"/>
      <c r="AB21" s="69"/>
      <c r="AC21" s="75" t="s">
        <v>132</v>
      </c>
      <c r="AD21" s="69"/>
      <c r="AE21" s="69"/>
    </row>
    <row r="22" spans="1:31" s="40" customFormat="1" ht="8.1" customHeight="1">
      <c r="A22" s="38"/>
      <c r="B22" s="38"/>
      <c r="C22" s="38"/>
      <c r="D22" s="29"/>
      <c r="E22" s="29"/>
      <c r="F22" s="29"/>
      <c r="G22" s="29"/>
      <c r="H22" s="29"/>
      <c r="I22" s="29"/>
      <c r="J22" s="29"/>
      <c r="K22" s="29"/>
      <c r="L22" s="29"/>
      <c r="M22" s="26"/>
      <c r="N22" s="38"/>
      <c r="O22" s="38"/>
      <c r="P22" s="38"/>
      <c r="Q22" s="29"/>
      <c r="R22" s="29"/>
      <c r="S22" s="29"/>
      <c r="T22" s="29"/>
      <c r="U22" s="29"/>
      <c r="V22" s="29"/>
      <c r="W22" s="29"/>
      <c r="X22" s="29"/>
      <c r="Y22" s="29"/>
      <c r="Z22" s="26"/>
      <c r="AA22" s="69"/>
      <c r="AB22" s="69"/>
      <c r="AC22" s="69"/>
      <c r="AD22" s="69"/>
      <c r="AE22" s="69"/>
    </row>
    <row r="23" spans="1:31" s="40" customFormat="1" ht="15.95" customHeight="1">
      <c r="A23" s="175" t="s">
        <v>48</v>
      </c>
      <c r="B23" s="143"/>
      <c r="C23" s="143"/>
      <c r="D23" s="143"/>
      <c r="E23" s="144"/>
      <c r="F23" s="271" t="s">
        <v>23</v>
      </c>
      <c r="G23" s="258"/>
      <c r="H23" s="256" t="s">
        <v>54</v>
      </c>
      <c r="I23" s="256"/>
      <c r="J23" s="257" t="s">
        <v>23</v>
      </c>
      <c r="K23" s="258"/>
      <c r="L23" s="256" t="s">
        <v>56</v>
      </c>
      <c r="M23" s="259"/>
      <c r="N23" s="276" t="s">
        <v>16</v>
      </c>
      <c r="O23" s="167"/>
      <c r="P23" s="167"/>
      <c r="Q23" s="167"/>
      <c r="R23" s="158"/>
      <c r="S23" s="277" t="s">
        <v>23</v>
      </c>
      <c r="T23" s="274"/>
      <c r="U23" s="272" t="s">
        <v>55</v>
      </c>
      <c r="V23" s="272"/>
      <c r="W23" s="273" t="s">
        <v>23</v>
      </c>
      <c r="X23" s="274"/>
      <c r="Y23" s="272" t="s">
        <v>57</v>
      </c>
      <c r="Z23" s="275"/>
      <c r="AA23" s="69"/>
      <c r="AB23" s="69"/>
      <c r="AC23" s="69"/>
      <c r="AD23" s="69"/>
      <c r="AE23" s="69"/>
    </row>
    <row r="24" spans="1:31" s="40" customFormat="1" ht="15.95" customHeight="1">
      <c r="A24" s="133" t="s">
        <v>107</v>
      </c>
      <c r="B24" s="269"/>
      <c r="C24" s="269"/>
      <c r="D24" s="269"/>
      <c r="E24" s="89"/>
      <c r="F24" s="270" t="s">
        <v>23</v>
      </c>
      <c r="G24" s="254"/>
      <c r="H24" s="241" t="s">
        <v>76</v>
      </c>
      <c r="I24" s="241"/>
      <c r="J24" s="253" t="s">
        <v>23</v>
      </c>
      <c r="K24" s="254"/>
      <c r="L24" s="241" t="s">
        <v>93</v>
      </c>
      <c r="M24" s="255"/>
      <c r="N24" s="133" t="s">
        <v>92</v>
      </c>
      <c r="O24" s="269"/>
      <c r="P24" s="269"/>
      <c r="Q24" s="269"/>
      <c r="R24" s="89"/>
      <c r="S24" s="270" t="s">
        <v>23</v>
      </c>
      <c r="T24" s="254"/>
      <c r="U24" s="241" t="s">
        <v>91</v>
      </c>
      <c r="V24" s="241"/>
      <c r="W24" s="253" t="s">
        <v>23</v>
      </c>
      <c r="X24" s="254"/>
      <c r="Y24" s="241" t="s">
        <v>116</v>
      </c>
      <c r="Z24" s="255"/>
      <c r="AA24" s="69"/>
      <c r="AB24" s="69"/>
      <c r="AC24" s="69"/>
      <c r="AD24" s="69"/>
      <c r="AE24" s="69"/>
    </row>
    <row r="25" spans="1:31" s="40" customFormat="1" ht="15.95" customHeight="1">
      <c r="A25" s="260" t="s">
        <v>114</v>
      </c>
      <c r="B25" s="261"/>
      <c r="C25" s="261"/>
      <c r="D25" s="261"/>
      <c r="E25" s="261"/>
      <c r="F25" s="261"/>
      <c r="G25" s="261"/>
      <c r="H25" s="261"/>
      <c r="I25" s="261"/>
      <c r="J25" s="261"/>
      <c r="K25" s="261"/>
      <c r="L25" s="261"/>
      <c r="M25" s="261"/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261"/>
      <c r="Z25" s="261"/>
      <c r="AA25" s="69"/>
      <c r="AB25" s="69"/>
      <c r="AC25" s="69"/>
      <c r="AD25" s="69"/>
      <c r="AE25" s="69"/>
    </row>
    <row r="26" spans="1:31" ht="15.95" customHeight="1">
      <c r="A26" s="7" t="s">
        <v>96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B26" s="70"/>
    </row>
    <row r="27" spans="1:31" s="19" customFormat="1" ht="15.95" customHeight="1">
      <c r="A27" s="301" t="s">
        <v>103</v>
      </c>
      <c r="B27" s="292"/>
      <c r="C27" s="292"/>
      <c r="D27" s="302"/>
      <c r="E27" s="288" t="s">
        <v>23</v>
      </c>
      <c r="F27" s="289"/>
      <c r="G27" s="295" t="s">
        <v>104</v>
      </c>
      <c r="H27" s="296"/>
      <c r="I27" s="296"/>
      <c r="J27" s="296"/>
      <c r="K27" s="296"/>
      <c r="L27" s="296"/>
      <c r="M27" s="296"/>
      <c r="N27" s="296"/>
      <c r="O27" s="296"/>
      <c r="P27" s="291" t="s">
        <v>23</v>
      </c>
      <c r="Q27" s="292"/>
      <c r="R27" s="295" t="s">
        <v>105</v>
      </c>
      <c r="S27" s="296"/>
      <c r="T27" s="296"/>
      <c r="U27" s="296"/>
      <c r="V27" s="296"/>
      <c r="W27" s="296"/>
      <c r="X27" s="296"/>
      <c r="Y27" s="296"/>
      <c r="Z27" s="298"/>
      <c r="AA27" s="70"/>
      <c r="AB27" s="69"/>
      <c r="AC27" s="69"/>
      <c r="AD27" s="69"/>
      <c r="AE27" s="69"/>
    </row>
    <row r="28" spans="1:31" ht="15.95" customHeight="1">
      <c r="A28" s="186"/>
      <c r="B28" s="187"/>
      <c r="C28" s="187"/>
      <c r="D28" s="188"/>
      <c r="E28" s="290" t="s">
        <v>23</v>
      </c>
      <c r="F28" s="187"/>
      <c r="G28" s="297" t="s">
        <v>100</v>
      </c>
      <c r="H28" s="294"/>
      <c r="I28" s="34" t="s">
        <v>101</v>
      </c>
      <c r="J28" s="293"/>
      <c r="K28" s="294"/>
      <c r="L28" s="294"/>
      <c r="M28" s="294"/>
      <c r="N28" s="294"/>
      <c r="O28" s="294"/>
      <c r="P28" s="294"/>
      <c r="Q28" s="294"/>
      <c r="R28" s="294"/>
      <c r="S28" s="294"/>
      <c r="T28" s="294"/>
      <c r="U28" s="294"/>
      <c r="V28" s="294"/>
      <c r="W28" s="294"/>
      <c r="X28" s="294"/>
      <c r="Y28" s="294"/>
      <c r="Z28" s="6" t="s">
        <v>102</v>
      </c>
    </row>
    <row r="29" spans="1:31" ht="8.1" customHeight="1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25"/>
      <c r="T29" s="25"/>
      <c r="U29" s="25"/>
      <c r="V29" s="25"/>
      <c r="W29" s="31"/>
      <c r="X29" s="31"/>
      <c r="Y29" s="25"/>
      <c r="Z29" s="25"/>
    </row>
    <row r="30" spans="1:31" ht="15.95" customHeight="1">
      <c r="A30" s="262" t="s">
        <v>108</v>
      </c>
      <c r="B30" s="263"/>
      <c r="C30" s="263"/>
      <c r="D30" s="263"/>
      <c r="E30" s="263"/>
      <c r="F30" s="263"/>
      <c r="G30" s="263"/>
      <c r="H30" s="263"/>
      <c r="I30" s="263"/>
      <c r="J30" s="263"/>
      <c r="K30" s="263"/>
      <c r="L30" s="263"/>
      <c r="M30" s="263"/>
      <c r="N30" s="263"/>
      <c r="O30" s="263"/>
      <c r="P30" s="263"/>
      <c r="Q30" s="264"/>
      <c r="R30" s="299" t="s">
        <v>68</v>
      </c>
      <c r="S30" s="263"/>
      <c r="T30" s="264"/>
      <c r="U30" s="299" t="s">
        <v>95</v>
      </c>
      <c r="V30" s="263"/>
      <c r="W30" s="264"/>
      <c r="X30" s="299" t="s">
        <v>94</v>
      </c>
      <c r="Y30" s="263"/>
      <c r="Z30" s="300"/>
    </row>
    <row r="31" spans="1:31" ht="15.95" customHeight="1">
      <c r="A31" s="278" t="s">
        <v>110</v>
      </c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8"/>
      <c r="R31" s="279"/>
      <c r="S31" s="280"/>
      <c r="T31" s="281"/>
      <c r="U31" s="282">
        <v>3700</v>
      </c>
      <c r="V31" s="283"/>
      <c r="W31" s="284"/>
      <c r="X31" s="285">
        <f>R31*U31</f>
        <v>0</v>
      </c>
      <c r="Y31" s="286"/>
      <c r="Z31" s="287"/>
    </row>
    <row r="32" spans="1:31" ht="15.95" customHeight="1">
      <c r="A32" s="303" t="s">
        <v>97</v>
      </c>
      <c r="B32" s="304"/>
      <c r="C32" s="304"/>
      <c r="D32" s="304"/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5"/>
      <c r="R32" s="282"/>
      <c r="S32" s="283"/>
      <c r="T32" s="284"/>
      <c r="U32" s="282"/>
      <c r="V32" s="283"/>
      <c r="W32" s="284"/>
      <c r="X32" s="282">
        <f>SUM(X31:Z31)</f>
        <v>0</v>
      </c>
      <c r="Y32" s="283"/>
      <c r="Z32" s="306"/>
    </row>
    <row r="33" spans="1:123" ht="15.95" customHeight="1">
      <c r="A33" s="303" t="s">
        <v>98</v>
      </c>
      <c r="B33" s="304"/>
      <c r="C33" s="304"/>
      <c r="D33" s="304"/>
      <c r="E33" s="304"/>
      <c r="F33" s="304"/>
      <c r="G33" s="304"/>
      <c r="H33" s="304"/>
      <c r="I33" s="304"/>
      <c r="J33" s="304"/>
      <c r="K33" s="304"/>
      <c r="L33" s="304"/>
      <c r="M33" s="304"/>
      <c r="N33" s="304"/>
      <c r="O33" s="304"/>
      <c r="P33" s="304"/>
      <c r="Q33" s="305"/>
      <c r="R33" s="282"/>
      <c r="S33" s="283"/>
      <c r="T33" s="284"/>
      <c r="U33" s="282"/>
      <c r="V33" s="283"/>
      <c r="W33" s="284"/>
      <c r="X33" s="282">
        <f>ROUNDDOWN(X32*10%,0)</f>
        <v>0</v>
      </c>
      <c r="Y33" s="283"/>
      <c r="Z33" s="306"/>
    </row>
    <row r="34" spans="1:123" ht="15.95" customHeight="1">
      <c r="A34" s="307" t="s">
        <v>99</v>
      </c>
      <c r="B34" s="308"/>
      <c r="C34" s="308"/>
      <c r="D34" s="308"/>
      <c r="E34" s="308"/>
      <c r="F34" s="308"/>
      <c r="G34" s="308"/>
      <c r="H34" s="308"/>
      <c r="I34" s="308"/>
      <c r="J34" s="308"/>
      <c r="K34" s="308"/>
      <c r="L34" s="308"/>
      <c r="M34" s="308"/>
      <c r="N34" s="308"/>
      <c r="O34" s="308"/>
      <c r="P34" s="308"/>
      <c r="Q34" s="309"/>
      <c r="R34" s="310"/>
      <c r="S34" s="311"/>
      <c r="T34" s="312"/>
      <c r="U34" s="310"/>
      <c r="V34" s="311"/>
      <c r="W34" s="312"/>
      <c r="X34" s="310">
        <f>X32+X33</f>
        <v>0</v>
      </c>
      <c r="Y34" s="311"/>
      <c r="Z34" s="313"/>
    </row>
    <row r="35" spans="1:123" ht="8.1" customHeight="1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1:123" s="58" customFormat="1" ht="15.95" customHeight="1">
      <c r="A36" s="301" t="s">
        <v>4</v>
      </c>
      <c r="B36" s="292"/>
      <c r="C36" s="292"/>
      <c r="D36" s="302"/>
      <c r="E36" s="314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6"/>
      <c r="AA36" s="69"/>
      <c r="AB36" s="69"/>
      <c r="AC36" s="69"/>
      <c r="AD36" s="69"/>
      <c r="AE36" s="69"/>
    </row>
    <row r="37" spans="1:123" s="58" customFormat="1" ht="15.95" customHeight="1">
      <c r="A37" s="233"/>
      <c r="B37" s="167"/>
      <c r="C37" s="167"/>
      <c r="D37" s="158"/>
      <c r="E37" s="317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9"/>
      <c r="AA37" s="69"/>
      <c r="AB37" s="69"/>
      <c r="AC37" s="69"/>
      <c r="AD37" s="69"/>
      <c r="AE37" s="69"/>
    </row>
    <row r="38" spans="1:123" s="58" customFormat="1" ht="15.95" customHeight="1">
      <c r="A38" s="185" t="s">
        <v>5</v>
      </c>
      <c r="B38" s="162"/>
      <c r="C38" s="162"/>
      <c r="D38" s="154"/>
      <c r="E38" s="189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234"/>
      <c r="AA38" s="69"/>
      <c r="AB38" s="69"/>
      <c r="AC38" s="69"/>
      <c r="AD38" s="69"/>
      <c r="AE38" s="69"/>
    </row>
    <row r="39" spans="1:123" s="58" customFormat="1" ht="15.95" customHeight="1">
      <c r="A39" s="233"/>
      <c r="B39" s="167"/>
      <c r="C39" s="167"/>
      <c r="D39" s="158"/>
      <c r="E39" s="235"/>
      <c r="F39" s="236"/>
      <c r="G39" s="236"/>
      <c r="H39" s="236"/>
      <c r="I39" s="236"/>
      <c r="J39" s="236"/>
      <c r="K39" s="236"/>
      <c r="L39" s="236"/>
      <c r="M39" s="236"/>
      <c r="N39" s="236"/>
      <c r="O39" s="236"/>
      <c r="P39" s="236"/>
      <c r="Q39" s="236"/>
      <c r="R39" s="236"/>
      <c r="S39" s="236"/>
      <c r="T39" s="236"/>
      <c r="U39" s="236"/>
      <c r="V39" s="236"/>
      <c r="W39" s="236"/>
      <c r="X39" s="236"/>
      <c r="Y39" s="236"/>
      <c r="Z39" s="237"/>
      <c r="AA39" s="69"/>
      <c r="AB39" s="69"/>
      <c r="AC39" s="69"/>
      <c r="AD39" s="69"/>
      <c r="AE39" s="69"/>
    </row>
    <row r="40" spans="1:123" s="58" customFormat="1" ht="15.95" customHeight="1">
      <c r="A40" s="185" t="s">
        <v>7</v>
      </c>
      <c r="B40" s="162"/>
      <c r="C40" s="162"/>
      <c r="D40" s="154"/>
      <c r="E40" s="238"/>
      <c r="F40" s="239"/>
      <c r="G40" s="239"/>
      <c r="H40" s="239"/>
      <c r="I40" s="239"/>
      <c r="J40" s="239"/>
      <c r="K40" s="239"/>
      <c r="L40" s="239"/>
      <c r="M40" s="239"/>
      <c r="N40" s="239"/>
      <c r="O40" s="239"/>
      <c r="P40" s="239"/>
      <c r="Q40" s="239"/>
      <c r="R40" s="239"/>
      <c r="S40" s="239"/>
      <c r="T40" s="239"/>
      <c r="U40" s="239"/>
      <c r="V40" s="239"/>
      <c r="W40" s="239"/>
      <c r="X40" s="239"/>
      <c r="Y40" s="239"/>
      <c r="Z40" s="240"/>
      <c r="AA40" s="69"/>
      <c r="AB40" s="69"/>
      <c r="AC40" s="70"/>
      <c r="AD40" s="70"/>
      <c r="AE40" s="70"/>
    </row>
    <row r="41" spans="1:123" s="58" customFormat="1" ht="15.95" customHeight="1">
      <c r="A41" s="233"/>
      <c r="B41" s="167"/>
      <c r="C41" s="167"/>
      <c r="D41" s="158"/>
      <c r="E41" s="235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7"/>
      <c r="AA41" s="69"/>
      <c r="AB41" s="69"/>
      <c r="AC41" s="69"/>
      <c r="AD41" s="69"/>
      <c r="AE41" s="69"/>
    </row>
    <row r="42" spans="1:123" s="58" customFormat="1" ht="15.95" customHeight="1">
      <c r="A42" s="185" t="s">
        <v>6</v>
      </c>
      <c r="B42" s="153"/>
      <c r="C42" s="153"/>
      <c r="D42" s="122"/>
      <c r="E42" s="189"/>
      <c r="F42" s="190"/>
      <c r="G42" s="190"/>
      <c r="H42" s="190"/>
      <c r="I42" s="190"/>
      <c r="J42" s="190"/>
      <c r="K42" s="190"/>
      <c r="L42" s="190"/>
      <c r="M42" s="191"/>
      <c r="N42" s="121" t="s">
        <v>30</v>
      </c>
      <c r="O42" s="162"/>
      <c r="P42" s="162"/>
      <c r="Q42" s="154"/>
      <c r="R42" s="196"/>
      <c r="S42" s="197"/>
      <c r="T42" s="197"/>
      <c r="U42" s="197"/>
      <c r="V42" s="197"/>
      <c r="W42" s="197"/>
      <c r="X42" s="197"/>
      <c r="Y42" s="197"/>
      <c r="Z42" s="198"/>
      <c r="AA42" s="69"/>
      <c r="AB42" s="69"/>
      <c r="AC42" s="69"/>
      <c r="AD42" s="69"/>
      <c r="AE42" s="69"/>
    </row>
    <row r="43" spans="1:123" s="58" customFormat="1" ht="15.95" customHeight="1">
      <c r="A43" s="186"/>
      <c r="B43" s="187"/>
      <c r="C43" s="187"/>
      <c r="D43" s="188"/>
      <c r="E43" s="192"/>
      <c r="F43" s="193"/>
      <c r="G43" s="193"/>
      <c r="H43" s="193"/>
      <c r="I43" s="193"/>
      <c r="J43" s="193"/>
      <c r="K43" s="193"/>
      <c r="L43" s="193"/>
      <c r="M43" s="194"/>
      <c r="N43" s="195"/>
      <c r="O43" s="187"/>
      <c r="P43" s="187"/>
      <c r="Q43" s="188"/>
      <c r="R43" s="192"/>
      <c r="S43" s="193"/>
      <c r="T43" s="193"/>
      <c r="U43" s="193"/>
      <c r="V43" s="193"/>
      <c r="W43" s="193"/>
      <c r="X43" s="193"/>
      <c r="Y43" s="193"/>
      <c r="Z43" s="199"/>
      <c r="AA43" s="69"/>
      <c r="AB43" s="69"/>
      <c r="AC43" s="69"/>
      <c r="AD43" s="69"/>
      <c r="AE43" s="69"/>
    </row>
    <row r="44" spans="1:123" ht="8.1" customHeight="1" thickBot="1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25"/>
      <c r="T44" s="25"/>
      <c r="U44" s="25"/>
      <c r="V44" s="25"/>
      <c r="W44" s="31"/>
      <c r="X44" s="31"/>
      <c r="Y44" s="25"/>
      <c r="Z44" s="25"/>
    </row>
    <row r="45" spans="1:123" ht="15.95" customHeight="1" thickTop="1">
      <c r="A45" s="43" t="s">
        <v>115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8"/>
    </row>
    <row r="46" spans="1:123" ht="15.95" customHeight="1">
      <c r="A46" s="204"/>
      <c r="B46" s="205"/>
      <c r="C46" s="205"/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6"/>
    </row>
    <row r="47" spans="1:123" s="33" customFormat="1" ht="15.95" customHeight="1">
      <c r="A47" s="207"/>
      <c r="B47" s="205"/>
      <c r="C47" s="205"/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6"/>
      <c r="U47" s="25"/>
      <c r="V47" s="25"/>
      <c r="W47" s="25"/>
      <c r="X47" s="25"/>
      <c r="Y47" s="25"/>
      <c r="Z47" s="25"/>
      <c r="AA47" s="69"/>
      <c r="AB47" s="69"/>
      <c r="AC47" s="69"/>
      <c r="AD47" s="69"/>
      <c r="AE47" s="69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</row>
    <row r="48" spans="1:123" s="33" customFormat="1" ht="15.95" customHeight="1">
      <c r="A48" s="207"/>
      <c r="B48" s="205"/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6"/>
      <c r="U48" s="25"/>
      <c r="V48" s="25"/>
      <c r="W48" s="25"/>
      <c r="X48" s="25"/>
      <c r="Y48" s="25"/>
      <c r="Z48" s="25"/>
      <c r="AA48" s="69"/>
      <c r="AB48" s="69"/>
      <c r="AC48" s="69"/>
      <c r="AD48" s="69"/>
      <c r="AE48" s="69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</row>
    <row r="49" spans="1:123" s="33" customFormat="1" ht="15.95" customHeight="1">
      <c r="A49" s="207"/>
      <c r="B49" s="205"/>
      <c r="C49" s="205"/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6"/>
      <c r="U49" s="25"/>
      <c r="V49" s="25"/>
      <c r="Y49" s="25"/>
      <c r="Z49" s="25"/>
      <c r="AA49" s="69"/>
      <c r="AB49" s="69"/>
      <c r="AC49" s="69"/>
      <c r="AD49" s="69"/>
      <c r="AE49" s="69"/>
    </row>
    <row r="50" spans="1:123" s="58" customFormat="1" ht="15.95" customHeight="1">
      <c r="A50" s="207"/>
      <c r="B50" s="205"/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5"/>
      <c r="Q50" s="205"/>
      <c r="R50" s="205"/>
      <c r="S50" s="205"/>
      <c r="T50" s="206"/>
      <c r="U50" s="59"/>
      <c r="V50" s="51"/>
      <c r="W50" s="51"/>
      <c r="X50" s="51"/>
      <c r="Y50" s="51"/>
      <c r="Z50" s="51"/>
      <c r="AA50" s="69"/>
      <c r="AB50" s="69"/>
      <c r="AC50" s="69"/>
      <c r="AD50" s="69"/>
      <c r="AE50" s="69"/>
    </row>
    <row r="51" spans="1:123" s="58" customFormat="1" ht="15.95" customHeight="1">
      <c r="A51" s="207"/>
      <c r="B51" s="205"/>
      <c r="C51" s="205"/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205"/>
      <c r="Q51" s="205"/>
      <c r="R51" s="205"/>
      <c r="S51" s="205"/>
      <c r="T51" s="206"/>
      <c r="U51" s="200" t="s">
        <v>111</v>
      </c>
      <c r="V51" s="201"/>
      <c r="W51" s="201"/>
      <c r="X51" s="54"/>
      <c r="Y51" s="57"/>
      <c r="Z51" s="9"/>
      <c r="AA51" s="69"/>
      <c r="AB51" s="69"/>
      <c r="AC51" s="69"/>
      <c r="AD51" s="69"/>
      <c r="AE51" s="69"/>
    </row>
    <row r="52" spans="1:123" s="58" customFormat="1" ht="15.95" customHeight="1">
      <c r="A52" s="207"/>
      <c r="B52" s="205"/>
      <c r="C52" s="205"/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6"/>
      <c r="U52" s="202"/>
      <c r="V52" s="202"/>
      <c r="W52" s="202"/>
      <c r="X52" s="53"/>
      <c r="Y52" s="55"/>
      <c r="Z52" s="56"/>
      <c r="AA52" s="69"/>
      <c r="AB52" s="69"/>
      <c r="AC52" s="69"/>
      <c r="AD52" s="69"/>
      <c r="AE52" s="69"/>
    </row>
    <row r="53" spans="1:123" s="58" customFormat="1" ht="15.95" customHeight="1" thickBot="1">
      <c r="A53" s="208"/>
      <c r="B53" s="209"/>
      <c r="C53" s="209"/>
      <c r="D53" s="209"/>
      <c r="E53" s="209"/>
      <c r="F53" s="209"/>
      <c r="G53" s="209"/>
      <c r="H53" s="209"/>
      <c r="I53" s="209"/>
      <c r="J53" s="209"/>
      <c r="K53" s="209"/>
      <c r="L53" s="209"/>
      <c r="M53" s="209"/>
      <c r="N53" s="209"/>
      <c r="O53" s="209"/>
      <c r="P53" s="209"/>
      <c r="Q53" s="209"/>
      <c r="R53" s="209"/>
      <c r="S53" s="209"/>
      <c r="T53" s="210"/>
      <c r="U53" s="203"/>
      <c r="V53" s="203"/>
      <c r="W53" s="203"/>
      <c r="X53" s="50"/>
      <c r="Y53" s="51"/>
      <c r="Z53" s="6"/>
      <c r="AA53" s="69"/>
      <c r="AB53" s="69"/>
      <c r="AC53" s="69"/>
      <c r="AD53" s="69"/>
      <c r="AE53" s="69"/>
    </row>
    <row r="54" spans="1:123" s="58" customFormat="1" ht="15.95" customHeight="1" thickTop="1">
      <c r="A54" s="177" t="s">
        <v>120</v>
      </c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9"/>
      <c r="R54" s="182" t="s">
        <v>24</v>
      </c>
      <c r="S54" s="53"/>
      <c r="T54" s="56"/>
      <c r="U54" s="182" t="s">
        <v>15</v>
      </c>
      <c r="V54" s="54"/>
      <c r="W54" s="9"/>
      <c r="X54" s="184" t="s">
        <v>18</v>
      </c>
      <c r="Y54" s="54"/>
      <c r="Z54" s="9"/>
      <c r="AA54" s="69"/>
      <c r="AB54" s="69"/>
      <c r="AC54" s="69"/>
      <c r="AD54" s="69"/>
      <c r="AE54" s="69"/>
    </row>
    <row r="55" spans="1:123" s="58" customFormat="1" ht="15.95" customHeight="1">
      <c r="A55" s="180"/>
      <c r="B55" s="180"/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80"/>
      <c r="N55" s="180"/>
      <c r="O55" s="180"/>
      <c r="P55" s="180"/>
      <c r="Q55" s="181"/>
      <c r="R55" s="182"/>
      <c r="S55" s="53"/>
      <c r="T55" s="56"/>
      <c r="U55" s="182"/>
      <c r="V55" s="53"/>
      <c r="W55" s="56"/>
      <c r="X55" s="182"/>
      <c r="Y55" s="53"/>
      <c r="Z55" s="56"/>
      <c r="AA55" s="69"/>
      <c r="AB55" s="69"/>
      <c r="AC55" s="69"/>
      <c r="AD55" s="69"/>
      <c r="AE55" s="69"/>
    </row>
    <row r="56" spans="1:123" s="58" customFormat="1" ht="15.95" customHeight="1">
      <c r="A56" s="180"/>
      <c r="B56" s="180"/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P56" s="180"/>
      <c r="Q56" s="181"/>
      <c r="R56" s="183"/>
      <c r="S56" s="50"/>
      <c r="T56" s="6"/>
      <c r="U56" s="183"/>
      <c r="V56" s="50"/>
      <c r="W56" s="6"/>
      <c r="X56" s="183"/>
      <c r="Y56" s="50"/>
      <c r="Z56" s="6"/>
      <c r="AA56" s="69"/>
      <c r="AB56" s="69"/>
      <c r="AC56" s="69"/>
      <c r="AD56" s="69"/>
      <c r="AE56" s="69"/>
    </row>
    <row r="57" spans="1:123" s="58" customFormat="1" ht="20.100000000000001" customHeight="1">
      <c r="A57" s="173" t="s">
        <v>112</v>
      </c>
      <c r="B57" s="174"/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69"/>
      <c r="AB57" s="69"/>
      <c r="AC57" s="69"/>
      <c r="AD57" s="69"/>
      <c r="AE57" s="69"/>
    </row>
    <row r="58" spans="1:123" s="58" customFormat="1" ht="15.95" customHeight="1">
      <c r="A58" s="1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21">
        <v>2</v>
      </c>
      <c r="Y58" s="67" t="s">
        <v>65</v>
      </c>
      <c r="Z58" s="22">
        <v>2</v>
      </c>
      <c r="AA58" s="69"/>
      <c r="AB58" s="69"/>
      <c r="AC58" s="69"/>
      <c r="AD58" s="69"/>
      <c r="AE58" s="69"/>
    </row>
    <row r="59" spans="1:123" s="58" customFormat="1" ht="15.95" customHeight="1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14" t="s">
        <v>17</v>
      </c>
      <c r="T59" s="61" t="s">
        <v>0</v>
      </c>
      <c r="U59" s="61"/>
      <c r="V59" s="61"/>
      <c r="W59" s="61" t="s">
        <v>8</v>
      </c>
      <c r="X59" s="61"/>
      <c r="Y59" s="61"/>
      <c r="Z59" s="61" t="s">
        <v>1</v>
      </c>
      <c r="AA59" s="69"/>
      <c r="AB59" s="69"/>
      <c r="AC59" s="69"/>
      <c r="AD59" s="69"/>
      <c r="AE59" s="69"/>
    </row>
    <row r="60" spans="1:123" s="58" customFormat="1" ht="8.1" customHeight="1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9"/>
      <c r="AB60" s="69"/>
      <c r="AC60" s="69"/>
      <c r="AD60" s="69"/>
      <c r="AE60" s="69"/>
    </row>
    <row r="61" spans="1:123" s="4" customFormat="1" ht="20.100000000000001" customHeight="1">
      <c r="A61" s="175" t="s">
        <v>61</v>
      </c>
      <c r="B61" s="143"/>
      <c r="C61" s="143"/>
      <c r="D61" s="143"/>
      <c r="E61" s="143"/>
      <c r="F61" s="143"/>
      <c r="G61" s="144"/>
      <c r="H61" s="142" t="s">
        <v>9</v>
      </c>
      <c r="I61" s="143"/>
      <c r="J61" s="144"/>
      <c r="K61" s="142" t="s">
        <v>45</v>
      </c>
      <c r="L61" s="143"/>
      <c r="M61" s="144"/>
      <c r="N61" s="142" t="s">
        <v>34</v>
      </c>
      <c r="O61" s="143"/>
      <c r="P61" s="143"/>
      <c r="Q61" s="144"/>
      <c r="R61" s="142" t="s">
        <v>67</v>
      </c>
      <c r="S61" s="143"/>
      <c r="T61" s="143"/>
      <c r="U61" s="143"/>
      <c r="V61" s="143"/>
      <c r="W61" s="144"/>
      <c r="X61" s="142" t="s">
        <v>10</v>
      </c>
      <c r="Y61" s="143"/>
      <c r="Z61" s="145"/>
      <c r="AA61" s="69"/>
      <c r="AB61" s="69"/>
      <c r="AC61" s="69"/>
      <c r="AD61" s="69"/>
      <c r="AE61" s="69"/>
    </row>
    <row r="62" spans="1:123" s="58" customFormat="1" ht="20.100000000000001" customHeight="1">
      <c r="A62" s="45" t="s">
        <v>23</v>
      </c>
      <c r="B62" s="35" t="s">
        <v>44</v>
      </c>
      <c r="C62" s="35"/>
      <c r="D62" s="49" t="s">
        <v>23</v>
      </c>
      <c r="E62" s="169" t="s">
        <v>72</v>
      </c>
      <c r="F62" s="170"/>
      <c r="G62" s="171"/>
      <c r="H62" s="11"/>
      <c r="I62" s="35"/>
      <c r="J62" s="16" t="s">
        <v>62</v>
      </c>
      <c r="K62" s="11"/>
      <c r="L62" s="35"/>
      <c r="M62" s="36" t="s">
        <v>31</v>
      </c>
      <c r="N62" s="11"/>
      <c r="O62" s="35"/>
      <c r="P62" s="35"/>
      <c r="Q62" s="5" t="s">
        <v>25</v>
      </c>
      <c r="R62" s="47" t="s">
        <v>23</v>
      </c>
      <c r="S62" s="60" t="s">
        <v>32</v>
      </c>
      <c r="T62" s="49" t="s">
        <v>23</v>
      </c>
      <c r="U62" s="60" t="s">
        <v>21</v>
      </c>
      <c r="V62" s="49" t="s">
        <v>23</v>
      </c>
      <c r="W62" s="64" t="s">
        <v>33</v>
      </c>
      <c r="X62" s="28"/>
      <c r="Y62" s="35"/>
      <c r="Z62" s="17" t="s">
        <v>22</v>
      </c>
      <c r="AA62" s="69"/>
      <c r="AB62" s="69"/>
      <c r="AC62" s="69"/>
      <c r="AD62" s="69"/>
      <c r="AE62" s="69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  <c r="CL62" s="66"/>
      <c r="CM62" s="66"/>
      <c r="CN62" s="66"/>
      <c r="CO62" s="66"/>
      <c r="CP62" s="66"/>
      <c r="CQ62" s="66"/>
      <c r="CR62" s="66"/>
      <c r="CS62" s="66"/>
      <c r="CT62" s="66"/>
      <c r="CU62" s="66"/>
      <c r="CV62" s="66"/>
      <c r="CW62" s="66"/>
      <c r="CX62" s="66"/>
      <c r="CY62" s="66"/>
      <c r="CZ62" s="66"/>
      <c r="DA62" s="66"/>
      <c r="DB62" s="66"/>
      <c r="DC62" s="66"/>
      <c r="DD62" s="66"/>
      <c r="DE62" s="66"/>
      <c r="DF62" s="66"/>
      <c r="DG62" s="66"/>
      <c r="DH62" s="66"/>
      <c r="DI62" s="66"/>
      <c r="DJ62" s="66"/>
      <c r="DK62" s="66"/>
      <c r="DL62" s="66"/>
      <c r="DM62" s="66"/>
      <c r="DN62" s="66"/>
      <c r="DO62" s="66"/>
      <c r="DP62" s="66"/>
      <c r="DQ62" s="66"/>
      <c r="DR62" s="66"/>
      <c r="DS62" s="66"/>
    </row>
    <row r="63" spans="1:123" s="4" customFormat="1" ht="20.100000000000001" customHeight="1">
      <c r="A63" s="46" t="s">
        <v>23</v>
      </c>
      <c r="B63" s="58" t="s">
        <v>117</v>
      </c>
      <c r="C63" s="58"/>
      <c r="D63" s="65" t="s">
        <v>23</v>
      </c>
      <c r="E63" s="58" t="s">
        <v>19</v>
      </c>
      <c r="F63" s="58"/>
      <c r="G63" s="23"/>
      <c r="H63" s="172"/>
      <c r="I63" s="115"/>
      <c r="J63" s="116"/>
      <c r="K63" s="172"/>
      <c r="L63" s="115"/>
      <c r="M63" s="116"/>
      <c r="N63" s="172"/>
      <c r="O63" s="115"/>
      <c r="P63" s="115"/>
      <c r="Q63" s="116"/>
      <c r="R63" s="48" t="s">
        <v>23</v>
      </c>
      <c r="S63" s="157" t="s">
        <v>19</v>
      </c>
      <c r="T63" s="167"/>
      <c r="U63" s="62" t="s">
        <v>101</v>
      </c>
      <c r="V63" s="44"/>
      <c r="W63" s="63" t="s">
        <v>102</v>
      </c>
      <c r="X63" s="172"/>
      <c r="Y63" s="115"/>
      <c r="Z63" s="176"/>
      <c r="AA63" s="69"/>
      <c r="AB63" s="69"/>
      <c r="AC63" s="69"/>
      <c r="AD63" s="69"/>
      <c r="AE63" s="69"/>
    </row>
    <row r="64" spans="1:123" s="58" customFormat="1" ht="20.100000000000001" customHeight="1">
      <c r="A64" s="133" t="s">
        <v>13</v>
      </c>
      <c r="B64" s="134"/>
      <c r="C64" s="134"/>
      <c r="D64" s="135"/>
      <c r="E64" s="136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8"/>
      <c r="AA64" s="69"/>
      <c r="AB64" s="69"/>
      <c r="AC64" s="69"/>
      <c r="AD64" s="69"/>
      <c r="AE64" s="69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66"/>
      <c r="DS64" s="66"/>
    </row>
    <row r="65" spans="1:31" s="58" customFormat="1" ht="8.1" customHeight="1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9"/>
      <c r="AB65" s="69"/>
      <c r="AC65" s="69"/>
      <c r="AD65" s="69"/>
      <c r="AE65" s="69"/>
    </row>
    <row r="66" spans="1:31" s="58" customFormat="1" ht="20.100000000000001" customHeight="1">
      <c r="A66" s="139" t="s">
        <v>119</v>
      </c>
      <c r="B66" s="142" t="s">
        <v>11</v>
      </c>
      <c r="C66" s="143"/>
      <c r="D66" s="143"/>
      <c r="E66" s="143"/>
      <c r="F66" s="143"/>
      <c r="G66" s="143"/>
      <c r="H66" s="143"/>
      <c r="I66" s="143"/>
      <c r="J66" s="143"/>
      <c r="K66" s="143"/>
      <c r="L66" s="144"/>
      <c r="M66" s="142" t="s">
        <v>66</v>
      </c>
      <c r="N66" s="143"/>
      <c r="O66" s="144"/>
      <c r="P66" s="142" t="s">
        <v>49</v>
      </c>
      <c r="Q66" s="143"/>
      <c r="R66" s="143"/>
      <c r="S66" s="144"/>
      <c r="T66" s="142" t="s">
        <v>70</v>
      </c>
      <c r="U66" s="143"/>
      <c r="V66" s="143"/>
      <c r="W66" s="144"/>
      <c r="X66" s="142" t="s">
        <v>50</v>
      </c>
      <c r="Y66" s="143"/>
      <c r="Z66" s="145"/>
      <c r="AA66" s="69"/>
      <c r="AB66" s="69"/>
      <c r="AC66" s="69"/>
      <c r="AD66" s="69"/>
      <c r="AE66" s="69"/>
    </row>
    <row r="67" spans="1:31" s="58" customFormat="1" ht="20.100000000000001" customHeight="1">
      <c r="A67" s="140"/>
      <c r="B67" s="146"/>
      <c r="C67" s="147"/>
      <c r="D67" s="147"/>
      <c r="E67" s="147"/>
      <c r="F67" s="147"/>
      <c r="G67" s="147"/>
      <c r="H67" s="147"/>
      <c r="I67" s="147"/>
      <c r="J67" s="147"/>
      <c r="K67" s="147"/>
      <c r="L67" s="148"/>
      <c r="M67" s="149"/>
      <c r="N67" s="150"/>
      <c r="O67" s="151"/>
      <c r="P67" s="159"/>
      <c r="Q67" s="160"/>
      <c r="R67" s="160"/>
      <c r="S67" s="161"/>
      <c r="T67" s="159"/>
      <c r="U67" s="160"/>
      <c r="V67" s="160"/>
      <c r="W67" s="161"/>
      <c r="X67" s="85" t="str">
        <f>IF(OR(P67="",T67=""),"",T67-P67)</f>
        <v/>
      </c>
      <c r="Y67" s="152"/>
      <c r="Z67" s="8" t="s">
        <v>12</v>
      </c>
      <c r="AA67" s="69"/>
      <c r="AB67" s="69"/>
      <c r="AC67" s="69"/>
      <c r="AD67" s="69"/>
      <c r="AE67" s="69"/>
    </row>
    <row r="68" spans="1:31" s="4" customFormat="1" ht="20.100000000000001" customHeight="1">
      <c r="A68" s="140"/>
      <c r="B68" s="121" t="s">
        <v>17</v>
      </c>
      <c r="C68" s="153"/>
      <c r="D68" s="154"/>
      <c r="E68" s="121" t="s">
        <v>73</v>
      </c>
      <c r="F68" s="122"/>
      <c r="G68" s="121" t="s">
        <v>35</v>
      </c>
      <c r="H68" s="122"/>
      <c r="I68" s="121" t="s">
        <v>74</v>
      </c>
      <c r="J68" s="122"/>
      <c r="K68" s="121" t="s">
        <v>75</v>
      </c>
      <c r="L68" s="122"/>
      <c r="M68" s="125" t="s">
        <v>59</v>
      </c>
      <c r="N68" s="126"/>
      <c r="O68" s="125" t="s">
        <v>106</v>
      </c>
      <c r="P68" s="126"/>
      <c r="Q68" s="125" t="s">
        <v>59</v>
      </c>
      <c r="R68" s="126"/>
      <c r="S68" s="125" t="s">
        <v>60</v>
      </c>
      <c r="T68" s="126"/>
      <c r="U68" s="121" t="s">
        <v>63</v>
      </c>
      <c r="V68" s="162"/>
      <c r="W68" s="162"/>
      <c r="X68" s="162"/>
      <c r="Y68" s="162"/>
      <c r="Z68" s="163"/>
      <c r="AA68" s="69"/>
      <c r="AB68" s="69"/>
      <c r="AC68" s="69"/>
      <c r="AD68" s="69"/>
      <c r="AE68" s="69"/>
    </row>
    <row r="69" spans="1:31" s="4" customFormat="1" ht="20.100000000000001" customHeight="1">
      <c r="A69" s="140"/>
      <c r="B69" s="155"/>
      <c r="C69" s="156"/>
      <c r="D69" s="124"/>
      <c r="E69" s="123"/>
      <c r="F69" s="124"/>
      <c r="G69" s="123"/>
      <c r="H69" s="124"/>
      <c r="I69" s="123"/>
      <c r="J69" s="124"/>
      <c r="K69" s="123"/>
      <c r="L69" s="124"/>
      <c r="M69" s="127"/>
      <c r="N69" s="128"/>
      <c r="O69" s="127"/>
      <c r="P69" s="128"/>
      <c r="Q69" s="127"/>
      <c r="R69" s="128"/>
      <c r="S69" s="127"/>
      <c r="T69" s="128"/>
      <c r="U69" s="123"/>
      <c r="V69" s="164"/>
      <c r="W69" s="164"/>
      <c r="X69" s="164"/>
      <c r="Y69" s="164"/>
      <c r="Z69" s="165"/>
      <c r="AA69" s="69"/>
      <c r="AB69" s="69"/>
      <c r="AC69" s="69"/>
      <c r="AD69" s="69"/>
      <c r="AE69" s="69"/>
    </row>
    <row r="70" spans="1:31" s="4" customFormat="1" ht="20.100000000000001" customHeight="1">
      <c r="A70" s="141"/>
      <c r="B70" s="119"/>
      <c r="C70" s="157"/>
      <c r="D70" s="158"/>
      <c r="E70" s="119" t="s">
        <v>25</v>
      </c>
      <c r="F70" s="120"/>
      <c r="G70" s="119" t="s">
        <v>25</v>
      </c>
      <c r="H70" s="120"/>
      <c r="I70" s="119" t="s">
        <v>25</v>
      </c>
      <c r="J70" s="120"/>
      <c r="K70" s="119" t="s">
        <v>25</v>
      </c>
      <c r="L70" s="120"/>
      <c r="M70" s="119" t="s">
        <v>20</v>
      </c>
      <c r="N70" s="120"/>
      <c r="O70" s="119" t="s">
        <v>62</v>
      </c>
      <c r="P70" s="120"/>
      <c r="Q70" s="119" t="s">
        <v>20</v>
      </c>
      <c r="R70" s="120"/>
      <c r="S70" s="119" t="s">
        <v>62</v>
      </c>
      <c r="T70" s="120"/>
      <c r="U70" s="166"/>
      <c r="V70" s="167"/>
      <c r="W70" s="167"/>
      <c r="X70" s="167"/>
      <c r="Y70" s="167"/>
      <c r="Z70" s="168"/>
      <c r="AA70" s="69"/>
      <c r="AB70" s="69"/>
      <c r="AC70" s="69"/>
      <c r="AD70" s="69"/>
      <c r="AE70" s="69"/>
    </row>
    <row r="71" spans="1:31" s="58" customFormat="1" ht="20.100000000000001" customHeight="1">
      <c r="A71" s="129">
        <v>1</v>
      </c>
      <c r="B71" s="111" t="s">
        <v>122</v>
      </c>
      <c r="C71" s="112"/>
      <c r="D71" s="113"/>
      <c r="E71" s="117">
        <v>40</v>
      </c>
      <c r="F71" s="118"/>
      <c r="G71" s="117">
        <v>40</v>
      </c>
      <c r="H71" s="118"/>
      <c r="I71" s="117">
        <v>160</v>
      </c>
      <c r="J71" s="118"/>
      <c r="K71" s="103">
        <v>100</v>
      </c>
      <c r="L71" s="104"/>
      <c r="M71" s="107"/>
      <c r="N71" s="108"/>
      <c r="O71" s="109"/>
      <c r="P71" s="110"/>
      <c r="Q71" s="83"/>
      <c r="R71" s="84"/>
      <c r="S71" s="85"/>
      <c r="T71" s="86"/>
      <c r="U71" s="77"/>
      <c r="V71" s="78"/>
      <c r="W71" s="78"/>
      <c r="X71" s="78"/>
      <c r="Y71" s="78"/>
      <c r="Z71" s="79"/>
      <c r="AA71" s="69"/>
      <c r="AB71" s="69"/>
      <c r="AC71" s="69"/>
      <c r="AD71" s="69"/>
      <c r="AE71" s="69"/>
    </row>
    <row r="72" spans="1:31" s="58" customFormat="1" ht="20.100000000000001" customHeight="1">
      <c r="A72" s="130"/>
      <c r="B72" s="114"/>
      <c r="C72" s="115"/>
      <c r="D72" s="116"/>
      <c r="E72" s="105"/>
      <c r="F72" s="106"/>
      <c r="G72" s="105"/>
      <c r="H72" s="106"/>
      <c r="I72" s="105"/>
      <c r="J72" s="106"/>
      <c r="K72" s="105"/>
      <c r="L72" s="106"/>
      <c r="M72" s="105"/>
      <c r="N72" s="106"/>
      <c r="O72" s="105"/>
      <c r="P72" s="106"/>
      <c r="Q72" s="83"/>
      <c r="R72" s="84"/>
      <c r="S72" s="85"/>
      <c r="T72" s="86"/>
      <c r="U72" s="80"/>
      <c r="V72" s="81"/>
      <c r="W72" s="81"/>
      <c r="X72" s="81"/>
      <c r="Y72" s="81"/>
      <c r="Z72" s="82"/>
      <c r="AA72" s="69"/>
      <c r="AB72" s="69"/>
      <c r="AC72" s="69"/>
      <c r="AD72" s="69"/>
      <c r="AE72" s="69"/>
    </row>
    <row r="73" spans="1:31" s="58" customFormat="1" ht="20.100000000000001" customHeight="1">
      <c r="A73" s="131"/>
      <c r="B73" s="111" t="s">
        <v>123</v>
      </c>
      <c r="C73" s="112"/>
      <c r="D73" s="113"/>
      <c r="E73" s="117">
        <v>40</v>
      </c>
      <c r="F73" s="118"/>
      <c r="G73" s="117">
        <v>40</v>
      </c>
      <c r="H73" s="118"/>
      <c r="I73" s="117">
        <v>160</v>
      </c>
      <c r="J73" s="118"/>
      <c r="K73" s="103">
        <v>100</v>
      </c>
      <c r="L73" s="104"/>
      <c r="M73" s="107"/>
      <c r="N73" s="108"/>
      <c r="O73" s="109"/>
      <c r="P73" s="110"/>
      <c r="Q73" s="83"/>
      <c r="R73" s="84"/>
      <c r="S73" s="85"/>
      <c r="T73" s="86"/>
      <c r="U73" s="77"/>
      <c r="V73" s="78"/>
      <c r="W73" s="78"/>
      <c r="X73" s="78"/>
      <c r="Y73" s="78"/>
      <c r="Z73" s="79"/>
      <c r="AA73" s="69"/>
      <c r="AB73" s="69"/>
      <c r="AC73" s="69"/>
      <c r="AD73" s="69"/>
      <c r="AE73" s="69"/>
    </row>
    <row r="74" spans="1:31" s="58" customFormat="1" ht="20.100000000000001" customHeight="1">
      <c r="A74" s="131"/>
      <c r="B74" s="114"/>
      <c r="C74" s="115"/>
      <c r="D74" s="116"/>
      <c r="E74" s="105"/>
      <c r="F74" s="106"/>
      <c r="G74" s="105"/>
      <c r="H74" s="106"/>
      <c r="I74" s="105"/>
      <c r="J74" s="106"/>
      <c r="K74" s="105"/>
      <c r="L74" s="106"/>
      <c r="M74" s="105"/>
      <c r="N74" s="106"/>
      <c r="O74" s="105"/>
      <c r="P74" s="106"/>
      <c r="Q74" s="83"/>
      <c r="R74" s="84"/>
      <c r="S74" s="85"/>
      <c r="T74" s="86"/>
      <c r="U74" s="80"/>
      <c r="V74" s="81"/>
      <c r="W74" s="81"/>
      <c r="X74" s="81"/>
      <c r="Y74" s="81"/>
      <c r="Z74" s="82"/>
      <c r="AA74" s="69"/>
      <c r="AB74" s="69"/>
      <c r="AC74" s="69"/>
      <c r="AD74" s="69"/>
      <c r="AE74" s="69"/>
    </row>
    <row r="75" spans="1:31" s="58" customFormat="1" ht="20.100000000000001" customHeight="1">
      <c r="A75" s="131"/>
      <c r="B75" s="111" t="s">
        <v>124</v>
      </c>
      <c r="C75" s="112"/>
      <c r="D75" s="113"/>
      <c r="E75" s="117">
        <v>40</v>
      </c>
      <c r="F75" s="118"/>
      <c r="G75" s="117">
        <v>40</v>
      </c>
      <c r="H75" s="118"/>
      <c r="I75" s="117">
        <v>160</v>
      </c>
      <c r="J75" s="118"/>
      <c r="K75" s="103">
        <v>100</v>
      </c>
      <c r="L75" s="104"/>
      <c r="M75" s="107"/>
      <c r="N75" s="108"/>
      <c r="O75" s="109"/>
      <c r="P75" s="110"/>
      <c r="Q75" s="83"/>
      <c r="R75" s="84"/>
      <c r="S75" s="85"/>
      <c r="T75" s="86"/>
      <c r="U75" s="77"/>
      <c r="V75" s="78"/>
      <c r="W75" s="78"/>
      <c r="X75" s="78"/>
      <c r="Y75" s="78"/>
      <c r="Z75" s="79"/>
      <c r="AA75" s="69"/>
      <c r="AB75" s="69"/>
      <c r="AC75" s="69"/>
      <c r="AD75" s="69"/>
      <c r="AE75" s="69"/>
    </row>
    <row r="76" spans="1:31" s="58" customFormat="1" ht="20.100000000000001" customHeight="1">
      <c r="A76" s="131"/>
      <c r="B76" s="114"/>
      <c r="C76" s="115"/>
      <c r="D76" s="116"/>
      <c r="E76" s="105"/>
      <c r="F76" s="106"/>
      <c r="G76" s="105"/>
      <c r="H76" s="106"/>
      <c r="I76" s="105"/>
      <c r="J76" s="106"/>
      <c r="K76" s="105"/>
      <c r="L76" s="106"/>
      <c r="M76" s="105"/>
      <c r="N76" s="106"/>
      <c r="O76" s="105"/>
      <c r="P76" s="106"/>
      <c r="Q76" s="83"/>
      <c r="R76" s="84"/>
      <c r="S76" s="85"/>
      <c r="T76" s="86"/>
      <c r="U76" s="80"/>
      <c r="V76" s="81"/>
      <c r="W76" s="81"/>
      <c r="X76" s="81"/>
      <c r="Y76" s="81"/>
      <c r="Z76" s="82"/>
      <c r="AA76" s="69"/>
      <c r="AB76" s="69"/>
      <c r="AC76" s="69"/>
      <c r="AD76" s="69"/>
      <c r="AE76" s="69"/>
    </row>
    <row r="77" spans="1:31" s="58" customFormat="1" ht="20.100000000000001" customHeight="1">
      <c r="A77" s="132"/>
      <c r="B77" s="87" t="s">
        <v>58</v>
      </c>
      <c r="C77" s="88"/>
      <c r="D77" s="89"/>
      <c r="E77" s="90"/>
      <c r="F77" s="91"/>
      <c r="G77" s="90"/>
      <c r="H77" s="91"/>
      <c r="I77" s="90"/>
      <c r="J77" s="91"/>
      <c r="K77" s="92"/>
      <c r="L77" s="93"/>
      <c r="M77" s="94"/>
      <c r="N77" s="95"/>
      <c r="O77" s="96"/>
      <c r="P77" s="97"/>
      <c r="Q77" s="90"/>
      <c r="R77" s="91"/>
      <c r="S77" s="98"/>
      <c r="T77" s="99"/>
      <c r="U77" s="100"/>
      <c r="V77" s="101"/>
      <c r="W77" s="101"/>
      <c r="X77" s="101"/>
      <c r="Y77" s="101"/>
      <c r="Z77" s="102"/>
      <c r="AA77" s="69"/>
      <c r="AB77" s="69"/>
      <c r="AC77" s="69"/>
      <c r="AD77" s="69"/>
      <c r="AE77" s="69"/>
    </row>
  </sheetData>
  <mergeCells count="178">
    <mergeCell ref="A32:Q32"/>
    <mergeCell ref="R32:T32"/>
    <mergeCell ref="U32:W32"/>
    <mergeCell ref="X32:Z32"/>
    <mergeCell ref="A33:Q33"/>
    <mergeCell ref="R33:T33"/>
    <mergeCell ref="U33:W33"/>
    <mergeCell ref="X33:Z33"/>
    <mergeCell ref="A36:D37"/>
    <mergeCell ref="A34:Q34"/>
    <mergeCell ref="R34:T34"/>
    <mergeCell ref="U34:W34"/>
    <mergeCell ref="X34:Z34"/>
    <mergeCell ref="E36:Z37"/>
    <mergeCell ref="A31:Q31"/>
    <mergeCell ref="R31:T31"/>
    <mergeCell ref="U31:W31"/>
    <mergeCell ref="X31:Z31"/>
    <mergeCell ref="E27:F27"/>
    <mergeCell ref="E28:F28"/>
    <mergeCell ref="P27:Q27"/>
    <mergeCell ref="J28:Y28"/>
    <mergeCell ref="G27:O27"/>
    <mergeCell ref="G28:H28"/>
    <mergeCell ref="R27:Z27"/>
    <mergeCell ref="A30:Q30"/>
    <mergeCell ref="R30:T30"/>
    <mergeCell ref="U30:W30"/>
    <mergeCell ref="X30:Z30"/>
    <mergeCell ref="A27:D28"/>
    <mergeCell ref="A23:E23"/>
    <mergeCell ref="A24:E24"/>
    <mergeCell ref="F24:G24"/>
    <mergeCell ref="W24:X24"/>
    <mergeCell ref="Y24:Z24"/>
    <mergeCell ref="F23:G23"/>
    <mergeCell ref="U23:V23"/>
    <mergeCell ref="W23:X23"/>
    <mergeCell ref="Y23:Z23"/>
    <mergeCell ref="H24:I24"/>
    <mergeCell ref="N23:R23"/>
    <mergeCell ref="S23:T23"/>
    <mergeCell ref="N24:R24"/>
    <mergeCell ref="S24:T24"/>
    <mergeCell ref="A1:Z1"/>
    <mergeCell ref="Q5:S5"/>
    <mergeCell ref="A8:C9"/>
    <mergeCell ref="E10:Z10"/>
    <mergeCell ref="A10:C12"/>
    <mergeCell ref="D11:Z12"/>
    <mergeCell ref="D8:Z9"/>
    <mergeCell ref="T5:Z5"/>
    <mergeCell ref="A13:Z13"/>
    <mergeCell ref="A15:C16"/>
    <mergeCell ref="D15:Z16"/>
    <mergeCell ref="A17:C19"/>
    <mergeCell ref="E17:Z17"/>
    <mergeCell ref="D18:Z19"/>
    <mergeCell ref="A38:D39"/>
    <mergeCell ref="E38:Z39"/>
    <mergeCell ref="A40:D41"/>
    <mergeCell ref="E40:Z41"/>
    <mergeCell ref="U24:V24"/>
    <mergeCell ref="A20:C20"/>
    <mergeCell ref="D20:M20"/>
    <mergeCell ref="N20:P20"/>
    <mergeCell ref="Q20:Z20"/>
    <mergeCell ref="A21:C21"/>
    <mergeCell ref="D21:P21"/>
    <mergeCell ref="Q21:S21"/>
    <mergeCell ref="T21:Z21"/>
    <mergeCell ref="J24:K24"/>
    <mergeCell ref="L24:M24"/>
    <mergeCell ref="H23:I23"/>
    <mergeCell ref="J23:K23"/>
    <mergeCell ref="L23:M23"/>
    <mergeCell ref="A25:Z25"/>
    <mergeCell ref="A54:Q56"/>
    <mergeCell ref="R54:R56"/>
    <mergeCell ref="U54:U56"/>
    <mergeCell ref="X54:X56"/>
    <mergeCell ref="A42:D43"/>
    <mergeCell ref="E42:M43"/>
    <mergeCell ref="N42:Q43"/>
    <mergeCell ref="R42:Z43"/>
    <mergeCell ref="U51:W53"/>
    <mergeCell ref="A46:T53"/>
    <mergeCell ref="E62:G62"/>
    <mergeCell ref="H63:J63"/>
    <mergeCell ref="K63:M63"/>
    <mergeCell ref="N63:Q63"/>
    <mergeCell ref="S63:T63"/>
    <mergeCell ref="A57:Z57"/>
    <mergeCell ref="A61:G61"/>
    <mergeCell ref="H61:J61"/>
    <mergeCell ref="K61:M61"/>
    <mergeCell ref="N61:Q61"/>
    <mergeCell ref="R61:W61"/>
    <mergeCell ref="X61:Z61"/>
    <mergeCell ref="X63:Z63"/>
    <mergeCell ref="A64:D64"/>
    <mergeCell ref="E64:Z64"/>
    <mergeCell ref="A66:A70"/>
    <mergeCell ref="B66:L66"/>
    <mergeCell ref="M66:O66"/>
    <mergeCell ref="P66:S66"/>
    <mergeCell ref="T66:W66"/>
    <mergeCell ref="X66:Z66"/>
    <mergeCell ref="B67:L67"/>
    <mergeCell ref="M67:O67"/>
    <mergeCell ref="X67:Y67"/>
    <mergeCell ref="B68:D70"/>
    <mergeCell ref="E68:F69"/>
    <mergeCell ref="G68:H69"/>
    <mergeCell ref="I68:J69"/>
    <mergeCell ref="P67:S67"/>
    <mergeCell ref="T67:W67"/>
    <mergeCell ref="U68:Z70"/>
    <mergeCell ref="E70:F70"/>
    <mergeCell ref="G70:H70"/>
    <mergeCell ref="I70:J70"/>
    <mergeCell ref="K70:L70"/>
    <mergeCell ref="M70:N70"/>
    <mergeCell ref="O70:P70"/>
    <mergeCell ref="Q70:R70"/>
    <mergeCell ref="S70:T70"/>
    <mergeCell ref="K68:L69"/>
    <mergeCell ref="M68:N69"/>
    <mergeCell ref="O68:P69"/>
    <mergeCell ref="Q68:R69"/>
    <mergeCell ref="S68:T69"/>
    <mergeCell ref="A71:A77"/>
    <mergeCell ref="B71:D72"/>
    <mergeCell ref="E71:F72"/>
    <mergeCell ref="G71:H72"/>
    <mergeCell ref="I71:J72"/>
    <mergeCell ref="B75:D76"/>
    <mergeCell ref="E75:F76"/>
    <mergeCell ref="G75:H76"/>
    <mergeCell ref="I75:J76"/>
    <mergeCell ref="U71:Z72"/>
    <mergeCell ref="Q72:R72"/>
    <mergeCell ref="S72:T72"/>
    <mergeCell ref="B73:D74"/>
    <mergeCell ref="E73:F74"/>
    <mergeCell ref="G73:H74"/>
    <mergeCell ref="I73:J74"/>
    <mergeCell ref="K73:L74"/>
    <mergeCell ref="M73:N74"/>
    <mergeCell ref="O73:P74"/>
    <mergeCell ref="Q73:R73"/>
    <mergeCell ref="S73:T73"/>
    <mergeCell ref="U73:Z74"/>
    <mergeCell ref="Q74:R74"/>
    <mergeCell ref="S74:T74"/>
    <mergeCell ref="K71:L72"/>
    <mergeCell ref="M71:N72"/>
    <mergeCell ref="O71:P72"/>
    <mergeCell ref="Q71:R71"/>
    <mergeCell ref="S71:T71"/>
    <mergeCell ref="U75:Z76"/>
    <mergeCell ref="Q76:R76"/>
    <mergeCell ref="S76:T76"/>
    <mergeCell ref="B77:D77"/>
    <mergeCell ref="E77:F77"/>
    <mergeCell ref="G77:H77"/>
    <mergeCell ref="I77:J77"/>
    <mergeCell ref="K77:L77"/>
    <mergeCell ref="M77:N77"/>
    <mergeCell ref="O77:P77"/>
    <mergeCell ref="Q77:R77"/>
    <mergeCell ref="S77:T77"/>
    <mergeCell ref="U77:Z77"/>
    <mergeCell ref="K75:L76"/>
    <mergeCell ref="M75:N76"/>
    <mergeCell ref="O75:P76"/>
    <mergeCell ref="Q75:R75"/>
    <mergeCell ref="S75:T75"/>
  </mergeCells>
  <phoneticPr fontId="1"/>
  <printOptions horizontalCentered="1"/>
  <pageMargins left="0.39370078740157483" right="0.39370078740157483" top="0.39370078740157483" bottom="0.39370078740157483" header="0.19685039370078741" footer="0.19685039370078741"/>
  <pageSetup paperSize="9" firstPageNumber="112" orientation="portrait" blackAndWhite="1" r:id="rId1"/>
  <headerFooter scaleWithDoc="0">
    <oddHeader>&amp;L&amp;10様式４</oddHeader>
    <oddFooter>&amp;R&amp;8公益財団法人　群馬県建設技術センター　材料試験課</oddFooter>
  </headerFooter>
  <rowBreaks count="1" manualBreakCount="1">
    <brk id="56" max="25" man="1"/>
  </rowBreaks>
  <ignoredErrors>
    <ignoredError sqref="B71" numberStoredAsText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3910140-A48D-4DC3-A0E7-ADEA0F6D6521}">
          <x14:formula1>
            <xm:f>リスト!$B$1:$B$2</xm:f>
          </x14:formula1>
          <xm:sqref>S23:T24 E28 W23:X24 J23:K24 P27 T62 V62 D62:D63 R62:R63 E27:F27 F23:G24 A62:A63</xm:sqref>
        </x14:dataValidation>
        <x14:dataValidation type="list" allowBlank="1" showInputMessage="1" showErrorMessage="1" xr:uid="{97A84FCD-8EF8-4F93-935A-550596229171}">
          <x14:formula1>
            <xm:f>リスト!$B$4:$B$18</xm:f>
          </x14:formula1>
          <xm:sqref>R42:Z43</xm:sqref>
        </x14:dataValidation>
        <x14:dataValidation type="list" errorStyle="warning" allowBlank="1" showErrorMessage="1" errorTitle="注意" error="リストにない場合のみ、入力してください。" xr:uid="{4C695C74-CE11-4155-A1B1-EBD8411F8B29}">
          <x14:formula1>
            <xm:f>リスト!$B$25:$B$30</xm:f>
          </x14:formula1>
          <xm:sqref>M67:O67</xm:sqref>
        </x14:dataValidation>
        <x14:dataValidation type="list" allowBlank="1" showInputMessage="1" showErrorMessage="1" xr:uid="{08535CFB-E8FC-4706-B312-DAB2104A3886}">
          <x14:formula1>
            <xm:f>リスト!$B$20:$B$23</xm:f>
          </x14:formula1>
          <xm:sqref>E62:G62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リスト</vt:lpstr>
      <vt:lpstr>試験依頼書</vt:lpstr>
      <vt:lpstr>試験依頼書!Print_Area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既定</dc:creator>
  <cp:lastModifiedBy>admin</cp:lastModifiedBy>
  <cp:lastPrinted>2023-03-30T01:13:18Z</cp:lastPrinted>
  <dcterms:created xsi:type="dcterms:W3CDTF">2003-01-20T03:21:45Z</dcterms:created>
  <dcterms:modified xsi:type="dcterms:W3CDTF">2023-03-30T04:28:42Z</dcterms:modified>
</cp:coreProperties>
</file>