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HIKENKASV\share\依頼書\2023年版\"/>
    </mc:Choice>
  </mc:AlternateContent>
  <xr:revisionPtr revIDLastSave="0" documentId="13_ncr:1_{DE2AB853-B1C3-4989-B491-EDB72D3DBAA4}" xr6:coauthVersionLast="36" xr6:coauthVersionMax="45" xr10:uidLastSave="{00000000-0000-0000-0000-000000000000}"/>
  <bookViews>
    <workbookView xWindow="-105" yWindow="-105" windowWidth="23250" windowHeight="12570" firstSheet="2" activeTab="3" xr2:uid="{00000000-000D-0000-FFFF-FFFF00000000}"/>
  </bookViews>
  <sheets>
    <sheet name="000000" sheetId="34" state="veryHidden" r:id="rId1"/>
    <sheet name="000001" sheetId="35" state="veryHidden" r:id="rId2"/>
    <sheet name="リスト" sheetId="63" r:id="rId3"/>
    <sheet name="試験依頼書" sheetId="54" r:id="rId4"/>
  </sheets>
  <definedNames>
    <definedName name="_xlnm.Print_Area" localSheetId="3">試験依頼書!$A$1:$Z$110</definedName>
  </definedNames>
  <calcPr calcId="191029"/>
</workbook>
</file>

<file path=xl/calcChain.xml><?xml version="1.0" encoding="utf-8"?>
<calcChain xmlns="http://schemas.openxmlformats.org/spreadsheetml/2006/main">
  <c r="X36" i="54" l="1"/>
  <c r="X35" i="54"/>
  <c r="X34" i="54"/>
  <c r="X33" i="54"/>
  <c r="X32" i="54"/>
  <c r="T5" i="54" l="1"/>
  <c r="X37" i="54" l="1"/>
  <c r="X38" i="54" s="1"/>
  <c r="X39" i="5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36E1BC20-4172-46C4-B479-69C904F5E4F9}">
      <text>
        <r>
          <rPr>
            <b/>
            <sz val="8"/>
            <color indexed="81"/>
            <rFont val="メイリオ"/>
            <family val="3"/>
            <charset val="128"/>
          </rPr>
          <t>会社名を入力してください。</t>
        </r>
      </text>
    </comment>
    <comment ref="E10" authorId="0" shapeId="0" xr:uid="{3CEF89EC-F08B-4116-8263-C36B10771277}">
      <text>
        <r>
          <rPr>
            <b/>
            <sz val="8"/>
            <color indexed="81"/>
            <rFont val="メイリオ"/>
            <family val="3"/>
            <charset val="128"/>
          </rPr>
          <t>郵便番号を入力してください。
例：123-4567</t>
        </r>
      </text>
    </comment>
    <comment ref="D11" authorId="0" shapeId="0" xr:uid="{1640CEF3-93A6-48A4-BC97-61D4925DB98F}">
      <text>
        <r>
          <rPr>
            <b/>
            <sz val="8"/>
            <color indexed="81"/>
            <rFont val="メイリオ"/>
            <family val="3"/>
            <charset val="128"/>
          </rPr>
          <t>住所を入力してください。</t>
        </r>
      </text>
    </comment>
    <comment ref="D15" authorId="0" shapeId="0" xr:uid="{C0972E24-14E3-40A2-AA23-F4ACBDAA9377}">
      <text>
        <r>
          <rPr>
            <b/>
            <sz val="8"/>
            <color indexed="81"/>
            <rFont val="メイリオ"/>
            <family val="3"/>
            <charset val="128"/>
          </rPr>
          <t>会社名を入力してください。</t>
        </r>
      </text>
    </comment>
    <comment ref="E17" authorId="0" shapeId="0" xr:uid="{BBFADA74-603A-4A0D-AC89-89BA95EFA919}">
      <text>
        <r>
          <rPr>
            <b/>
            <sz val="8"/>
            <color indexed="81"/>
            <rFont val="メイリオ"/>
            <family val="3"/>
            <charset val="128"/>
          </rPr>
          <t>郵便番号を入力してください。
例：123-4567</t>
        </r>
      </text>
    </comment>
    <comment ref="D18" authorId="0" shapeId="0" xr:uid="{02110F52-B024-42F1-BC1E-62ECB74F4EEA}">
      <text>
        <r>
          <rPr>
            <b/>
            <sz val="8"/>
            <color indexed="81"/>
            <rFont val="メイリオ"/>
            <family val="3"/>
            <charset val="128"/>
          </rPr>
          <t>住所を入力してください。</t>
        </r>
      </text>
    </comment>
    <comment ref="D20" authorId="0" shapeId="0" xr:uid="{FC319A8C-C4D0-455F-A3FB-BD8FE18D21FD}">
      <text>
        <r>
          <rPr>
            <b/>
            <sz val="8"/>
            <color indexed="81"/>
            <rFont val="メイリオ"/>
            <family val="3"/>
            <charset val="128"/>
          </rPr>
          <t>電話番号を入力してください。
例：027-123-4567</t>
        </r>
      </text>
    </comment>
    <comment ref="Q20" authorId="0" shapeId="0" xr:uid="{4CDDC557-BE06-4012-A195-B8FE1173CD27}">
      <text>
        <r>
          <rPr>
            <b/>
            <sz val="8"/>
            <color indexed="81"/>
            <rFont val="メイリオ"/>
            <family val="3"/>
            <charset val="128"/>
          </rPr>
          <t>FAX番号を入力してください。
例：027-765-4321</t>
        </r>
      </text>
    </comment>
    <comment ref="D21" authorId="0" shapeId="0" xr:uid="{E3CDDF26-1E36-4927-869D-69F83B71D054}">
      <text>
        <r>
          <rPr>
            <b/>
            <sz val="8"/>
            <color indexed="81"/>
            <rFont val="メイリオ"/>
            <family val="3"/>
            <charset val="128"/>
          </rPr>
          <t>メールアドレスを入力してください。
例：abcdefghij@gunma-ctc.jp</t>
        </r>
      </text>
    </comment>
    <comment ref="T21" authorId="0" shapeId="0" xr:uid="{F7887A7A-CE50-46F6-90F2-107BDCBD49EC}">
      <text>
        <r>
          <rPr>
            <b/>
            <sz val="8"/>
            <color indexed="81"/>
            <rFont val="メイリオ"/>
            <family val="3"/>
            <charset val="128"/>
          </rPr>
          <t>担当者の方の氏名を入力してください。</t>
        </r>
      </text>
    </comment>
    <comment ref="F23" authorId="0" shapeId="0" xr:uid="{A0A9667C-5CE6-4305-A47A-43223335EF16}">
      <text>
        <r>
          <rPr>
            <b/>
            <sz val="8"/>
            <color indexed="81"/>
            <rFont val="メイリオ"/>
            <family val="3"/>
            <charset val="128"/>
          </rPr>
          <t>該当する場合は、リストから☑を選択してください。</t>
        </r>
      </text>
    </comment>
    <comment ref="E27" authorId="0" shapeId="0" xr:uid="{72289A6C-C605-4F29-B44F-80DE3F3C1A16}">
      <text>
        <r>
          <rPr>
            <b/>
            <sz val="8"/>
            <color indexed="81"/>
            <rFont val="メイリオ"/>
            <family val="3"/>
            <charset val="128"/>
          </rPr>
          <t>該当する場合は、リストから☑を選択してください。</t>
        </r>
      </text>
    </comment>
    <comment ref="J29" authorId="0" shapeId="0" xr:uid="{B1A92941-D951-445D-B9BF-545AD4DE5B96}">
      <text>
        <r>
          <rPr>
            <b/>
            <sz val="8"/>
            <color indexed="81"/>
            <rFont val="メイリオ"/>
            <family val="3"/>
            <charset val="128"/>
          </rPr>
          <t>その他の場合は、入力してください。</t>
        </r>
      </text>
    </comment>
    <comment ref="R32" authorId="0" shapeId="0" xr:uid="{489E7F88-F9CD-492B-88C3-53CC79F10600}">
      <text>
        <r>
          <rPr>
            <b/>
            <sz val="8"/>
            <color indexed="81"/>
            <rFont val="メイリオ"/>
            <family val="3"/>
            <charset val="128"/>
          </rPr>
          <t>数量を入力してください。</t>
        </r>
      </text>
    </comment>
    <comment ref="E41" authorId="0" shapeId="0" xr:uid="{091C19C5-9F73-4D01-8487-80D119E8F784}">
      <text>
        <r>
          <rPr>
            <b/>
            <sz val="8"/>
            <color indexed="81"/>
            <rFont val="メイリオ"/>
            <family val="3"/>
            <charset val="128"/>
          </rPr>
          <t>必要に応じて、工事名を入力してください。</t>
        </r>
      </text>
    </comment>
    <comment ref="E43" authorId="0" shapeId="0" xr:uid="{FD191EC4-05CB-4732-AD59-1954CDF07A32}">
      <text>
        <r>
          <rPr>
            <b/>
            <sz val="8"/>
            <color indexed="81"/>
            <rFont val="メイリオ"/>
            <family val="3"/>
            <charset val="128"/>
          </rPr>
          <t>必要に応じて、工事場所を入力してください。</t>
        </r>
      </text>
    </comment>
    <comment ref="E45" authorId="0" shapeId="0" xr:uid="{6E649806-A3FD-4EED-9EF1-B2732C8EC9F2}">
      <text>
        <r>
          <rPr>
            <b/>
            <sz val="8"/>
            <color indexed="81"/>
            <rFont val="メイリオ"/>
            <family val="3"/>
            <charset val="128"/>
          </rPr>
          <t>必要に応じて、路線名または河川名を入力してください。</t>
        </r>
      </text>
    </comment>
    <comment ref="E47" authorId="0" shapeId="0" xr:uid="{A09C6217-87CF-4887-83E2-8E6525BAFDE1}">
      <text>
        <r>
          <rPr>
            <b/>
            <sz val="8"/>
            <color indexed="81"/>
            <rFont val="メイリオ"/>
            <family val="3"/>
            <charset val="128"/>
          </rPr>
          <t>発注者の統計をとっています。入力のご協力をお願いします。</t>
        </r>
      </text>
    </comment>
    <comment ref="R47" authorId="0" shapeId="0" xr:uid="{93C646E0-4623-499D-BA24-99582ED65309}">
      <text>
        <r>
          <rPr>
            <b/>
            <sz val="8"/>
            <color indexed="81"/>
            <rFont val="メイリオ"/>
            <family val="3"/>
            <charset val="128"/>
          </rPr>
          <t>発注者区分をリストから選択してください。</t>
        </r>
      </text>
    </comment>
    <comment ref="A51" authorId="0" shapeId="0" xr:uid="{71D377D4-125B-4610-8B63-1BE471BCA133}">
      <text>
        <r>
          <rPr>
            <b/>
            <sz val="8"/>
            <color indexed="81"/>
            <rFont val="メイリオ"/>
            <family val="3"/>
            <charset val="128"/>
          </rPr>
          <t>必要に応じて、入力してください。</t>
        </r>
      </text>
    </comment>
    <comment ref="A63" authorId="0" shapeId="0" xr:uid="{E36F1B9A-92CD-42D9-9AE3-AA066980721F}">
      <text>
        <r>
          <rPr>
            <b/>
            <sz val="8"/>
            <color indexed="81"/>
            <rFont val="メイリオ"/>
            <family val="3"/>
            <charset val="128"/>
          </rPr>
          <t>測点を入力してください。</t>
        </r>
      </text>
    </comment>
    <comment ref="G63" authorId="0" shapeId="0" xr:uid="{E628FE80-48A2-485F-B212-43E59C4E83EF}">
      <text>
        <r>
          <rPr>
            <b/>
            <sz val="8"/>
            <color indexed="81"/>
            <rFont val="メイリオ"/>
            <family val="3"/>
            <charset val="128"/>
          </rPr>
          <t>別表１より、該当する混合物の種類を、リストから丸数字を選択してください。</t>
        </r>
      </text>
    </comment>
    <comment ref="J63" authorId="0" shapeId="0" xr:uid="{D525D746-151E-4B61-8519-A79B3C7D4213}">
      <text>
        <r>
          <rPr>
            <b/>
            <sz val="8"/>
            <color indexed="81"/>
            <rFont val="メイリオ"/>
            <family val="3"/>
            <charset val="128"/>
          </rPr>
          <t>別表２より、該当する使用層を、リストから選択してください。</t>
        </r>
      </text>
    </comment>
    <comment ref="M63" authorId="0" shapeId="0" xr:uid="{E6579B37-09A0-4599-AE2A-F71C1D0DE34F}">
      <text>
        <r>
          <rPr>
            <b/>
            <sz val="8"/>
            <color indexed="81"/>
            <rFont val="メイリオ"/>
            <family val="3"/>
            <charset val="128"/>
          </rPr>
          <t>基準密度を入力してください。</t>
        </r>
      </text>
    </comment>
    <comment ref="P63" authorId="0" shapeId="0" xr:uid="{00635FD3-16B1-48FC-9A2B-7A3127D4C851}">
      <text>
        <r>
          <rPr>
            <b/>
            <sz val="8"/>
            <color indexed="81"/>
            <rFont val="メイリオ"/>
            <family val="3"/>
            <charset val="128"/>
          </rPr>
          <t>最適アスファルト量を入力してください。</t>
        </r>
      </text>
    </comment>
    <comment ref="S63" authorId="0" shapeId="0" xr:uid="{786EE528-D3E4-4F09-B97D-2348E2A17D50}">
      <text>
        <r>
          <rPr>
            <b/>
            <sz val="8"/>
            <color indexed="81"/>
            <rFont val="メイリオ"/>
            <family val="3"/>
            <charset val="128"/>
          </rPr>
          <t>ふるい目2.36mm加積通過率を入力してください。</t>
        </r>
      </text>
    </comment>
    <comment ref="W63" authorId="0" shapeId="0" xr:uid="{BCFE3453-A671-43FC-8D5D-7487F16708E8}">
      <text>
        <r>
          <rPr>
            <b/>
            <sz val="8"/>
            <color indexed="81"/>
            <rFont val="メイリオ"/>
            <family val="3"/>
            <charset val="128"/>
          </rPr>
          <t>ふるい目75μm加積通過率を入力してください。</t>
        </r>
      </text>
    </comment>
    <comment ref="G66" authorId="0" shapeId="0" xr:uid="{308AF1B4-4691-4C2C-9E9C-3478BD066B2B}">
      <text>
        <r>
          <rPr>
            <b/>
            <sz val="8"/>
            <color indexed="81"/>
            <rFont val="メイリオ"/>
            <family val="3"/>
            <charset val="128"/>
          </rPr>
          <t>必要に応じて、工場名等を入力してください。</t>
        </r>
      </text>
    </comment>
    <comment ref="B74" authorId="0" shapeId="0" xr:uid="{C32F0A06-E299-4D70-8B80-C4CDDEDFA69A}">
      <text>
        <r>
          <rPr>
            <b/>
            <sz val="8"/>
            <color indexed="81"/>
            <rFont val="メイリオ"/>
            <family val="3"/>
            <charset val="128"/>
          </rPr>
          <t>※①～④または⑥～⑨以外の場合は、混合物の種類を入力してください。</t>
        </r>
      </text>
    </comment>
    <comment ref="O74" authorId="0" shapeId="0" xr:uid="{435FCFE2-9307-43CE-93FC-E3FBB04192D7}">
      <text>
        <r>
          <rPr>
            <b/>
            <sz val="8"/>
            <color indexed="81"/>
            <rFont val="メイリオ"/>
            <family val="3"/>
            <charset val="128"/>
          </rPr>
          <t>※①～④または⑥～⑨以外の場合は、混合物の種類を入力してください。</t>
        </r>
      </text>
    </comment>
    <comment ref="S85" authorId="0" shapeId="0" xr:uid="{BECE3C73-DD18-4575-865C-0142A1D5E527}">
      <text>
        <r>
          <rPr>
            <b/>
            <sz val="8"/>
            <color indexed="81"/>
            <rFont val="メイリオ"/>
            <family val="3"/>
            <charset val="128"/>
          </rPr>
          <t>依頼する混合物に、リストから○を選択してください。</t>
        </r>
      </text>
    </comment>
  </commentList>
</comments>
</file>

<file path=xl/sharedStrings.xml><?xml version="1.0" encoding="utf-8"?>
<sst xmlns="http://schemas.openxmlformats.org/spreadsheetml/2006/main" count="230" uniqueCount="189">
  <si>
    <t>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</si>
  <si>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</si>
  <si>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</si>
  <si>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№</t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</si>
  <si>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</si>
  <si>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</si>
  <si>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</si>
  <si>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</si>
  <si>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発注者</t>
    <rPh sb="0" eb="3">
      <t>ハッチュウシャ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</si>
  <si>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</si>
  <si>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マーシャル試験</t>
    <rPh sb="5" eb="7">
      <t>シケン</t>
    </rPh>
    <phoneticPr fontId="1"/>
  </si>
  <si>
    <t>混合物№</t>
    <rPh sb="0" eb="3">
      <t>コンゴウブツ</t>
    </rPh>
    <phoneticPr fontId="1"/>
  </si>
  <si>
    <t>基準密度</t>
    <rPh sb="0" eb="2">
      <t>キジュン</t>
    </rPh>
    <rPh sb="2" eb="4">
      <t>ミツド</t>
    </rPh>
    <phoneticPr fontId="1"/>
  </si>
  <si>
    <t>最適AS量</t>
    <rPh sb="0" eb="2">
      <t>サイテキ</t>
    </rPh>
    <rPh sb="4" eb="5">
      <t>リョウ</t>
    </rPh>
    <phoneticPr fontId="1"/>
  </si>
  <si>
    <t>2.36mm通過</t>
    <rPh sb="6" eb="8">
      <t>ツウカ</t>
    </rPh>
    <phoneticPr fontId="1"/>
  </si>
  <si>
    <t>75μm通過</t>
    <rPh sb="4" eb="6">
      <t>ツウカ</t>
    </rPh>
    <phoneticPr fontId="1"/>
  </si>
  <si>
    <t>□</t>
    <phoneticPr fontId="1"/>
  </si>
  <si>
    <t>担当</t>
    <rPh sb="0" eb="2">
      <t>タントウ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</si>
  <si>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</si>
  <si>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</si>
  <si>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</si>
  <si>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</si>
  <si>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</si>
  <si>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受付</t>
    <rPh sb="0" eb="2">
      <t>ウケツケ</t>
    </rPh>
    <phoneticPr fontId="1"/>
  </si>
  <si>
    <t>⑩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</si>
  <si>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</si>
  <si>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</si>
  <si>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</si>
  <si>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</si>
  <si>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工場名等</t>
    <rPh sb="0" eb="2">
      <t>コウジョウ</t>
    </rPh>
    <rPh sb="2" eb="3">
      <t>ナ</t>
    </rPh>
    <rPh sb="3" eb="4">
      <t>トウ</t>
    </rPh>
    <phoneticPr fontId="1"/>
  </si>
  <si>
    <t>ホイールトラッキング試験</t>
    <rPh sb="10" eb="12">
      <t>シケン</t>
    </rPh>
    <phoneticPr fontId="1"/>
  </si>
  <si>
    <t>課長</t>
    <rPh sb="0" eb="2">
      <t>カチョウ</t>
    </rPh>
    <phoneticPr fontId="1"/>
  </si>
  <si>
    <t>チェック</t>
    <phoneticPr fontId="1"/>
  </si>
  <si>
    <t>☑</t>
    <phoneticPr fontId="1"/>
  </si>
  <si>
    <t>発注者区分</t>
    <rPh sb="0" eb="3">
      <t>ハッチュウシャ</t>
    </rPh>
    <rPh sb="3" eb="5">
      <t>クブン</t>
    </rPh>
    <phoneticPr fontId="1"/>
  </si>
  <si>
    <t>国</t>
    <rPh sb="0" eb="1">
      <t>クニ</t>
    </rPh>
    <phoneticPr fontId="1"/>
  </si>
  <si>
    <t>民間</t>
    <rPh sb="0" eb="2">
      <t>ミンカン</t>
    </rPh>
    <phoneticPr fontId="1"/>
  </si>
  <si>
    <t>【依頼者】</t>
    <rPh sb="1" eb="4">
      <t>イライシャ</t>
    </rPh>
    <phoneticPr fontId="1"/>
  </si>
  <si>
    <t>会社名</t>
    <rPh sb="0" eb="3">
      <t>カイシャメイ</t>
    </rPh>
    <phoneticPr fontId="1"/>
  </si>
  <si>
    <t>住所</t>
    <rPh sb="0" eb="1">
      <t>ジュウ</t>
    </rPh>
    <rPh sb="1" eb="2">
      <t>ショ</t>
    </rPh>
    <phoneticPr fontId="1"/>
  </si>
  <si>
    <t>支払方法</t>
    <rPh sb="0" eb="2">
      <t>シハラ</t>
    </rPh>
    <rPh sb="2" eb="4">
      <t>ホウホウ</t>
    </rPh>
    <phoneticPr fontId="1"/>
  </si>
  <si>
    <t>□</t>
  </si>
  <si>
    <t>通知書受取方法</t>
    <rPh sb="0" eb="2">
      <t>ツウチ</t>
    </rPh>
    <rPh sb="2" eb="3">
      <t>ショ</t>
    </rPh>
    <rPh sb="3" eb="5">
      <t>ウケト</t>
    </rPh>
    <rPh sb="5" eb="7">
      <t>ホウホウ</t>
    </rPh>
    <phoneticPr fontId="1"/>
  </si>
  <si>
    <t>公益財団法人　群馬県建設技術センター　理事長　様</t>
    <rPh sb="0" eb="2">
      <t>コウエキ</t>
    </rPh>
    <rPh sb="2" eb="6">
      <t>ザイダンホウジン</t>
    </rPh>
    <rPh sb="7" eb="10">
      <t>グンマケン</t>
    </rPh>
    <rPh sb="10" eb="12">
      <t>ケンセツ</t>
    </rPh>
    <rPh sb="12" eb="14">
      <t>ギジュツ</t>
    </rPh>
    <rPh sb="19" eb="22">
      <t>リジチョウ</t>
    </rPh>
    <rPh sb="23" eb="24">
      <t>サマ</t>
    </rPh>
    <phoneticPr fontId="1"/>
  </si>
  <si>
    <t>現金</t>
    <rPh sb="0" eb="1">
      <t>ゲン</t>
    </rPh>
    <rPh sb="1" eb="2">
      <t>キン</t>
    </rPh>
    <phoneticPr fontId="1"/>
  </si>
  <si>
    <t>来所</t>
    <rPh sb="0" eb="1">
      <t>ライ</t>
    </rPh>
    <rPh sb="1" eb="2">
      <t>ショ</t>
    </rPh>
    <phoneticPr fontId="1"/>
  </si>
  <si>
    <t>振込</t>
    <rPh sb="0" eb="1">
      <t>フ</t>
    </rPh>
    <rPh sb="1" eb="2">
      <t>コ</t>
    </rPh>
    <phoneticPr fontId="1"/>
  </si>
  <si>
    <t>郵送</t>
    <rPh sb="0" eb="1">
      <t>ユウ</t>
    </rPh>
    <rPh sb="1" eb="2">
      <t>ソウ</t>
    </rPh>
    <phoneticPr fontId="1"/>
  </si>
  <si>
    <t>数量</t>
    <rPh sb="0" eb="2">
      <t>スウリョウ</t>
    </rPh>
    <phoneticPr fontId="1"/>
  </si>
  <si>
    <t>〒</t>
    <phoneticPr fontId="1"/>
  </si>
  <si>
    <t>FAX番号</t>
    <rPh sb="3" eb="5">
      <t>バンゴウ</t>
    </rPh>
    <phoneticPr fontId="1"/>
  </si>
  <si>
    <t>基層</t>
    <rPh sb="0" eb="2">
      <t>キソウ</t>
    </rPh>
    <phoneticPr fontId="1"/>
  </si>
  <si>
    <t>歩道</t>
    <rPh sb="0" eb="2">
      <t>ホドウ</t>
    </rPh>
    <phoneticPr fontId="1"/>
  </si>
  <si>
    <t>／</t>
    <phoneticPr fontId="1"/>
  </si>
  <si>
    <t>使用層</t>
    <rPh sb="0" eb="3">
      <t>シヨウソウ</t>
    </rPh>
    <phoneticPr fontId="1"/>
  </si>
  <si>
    <t>混合物の種類</t>
    <rPh sb="0" eb="3">
      <t>コンゴウブツ</t>
    </rPh>
    <rPh sb="4" eb="6">
      <t>シュルイ</t>
    </rPh>
    <phoneticPr fontId="1"/>
  </si>
  <si>
    <t>【抜取コア】</t>
    <rPh sb="1" eb="3">
      <t>ヌキトリ</t>
    </rPh>
    <phoneticPr fontId="1"/>
  </si>
  <si>
    <t>【事前審査】</t>
    <rPh sb="1" eb="5">
      <t>ジゼンシンサ</t>
    </rPh>
    <phoneticPr fontId="1"/>
  </si>
  <si>
    <t>記号</t>
    <rPh sb="0" eb="2">
      <t>キゴウ</t>
    </rPh>
    <phoneticPr fontId="1"/>
  </si>
  <si>
    <t>V-02A</t>
    <phoneticPr fontId="1"/>
  </si>
  <si>
    <t>粗粒度アスファルト混合物(20)[75]</t>
    <rPh sb="0" eb="1">
      <t>ソ</t>
    </rPh>
    <rPh sb="1" eb="3">
      <t>リュウド</t>
    </rPh>
    <rPh sb="9" eb="12">
      <t>コンゴウブツ</t>
    </rPh>
    <phoneticPr fontId="1"/>
  </si>
  <si>
    <t>特別対策粗粒度アスファルト混合物(20)[75]</t>
    <rPh sb="0" eb="4">
      <t>トクベツタイサク</t>
    </rPh>
    <rPh sb="4" eb="7">
      <t>ソリュウド</t>
    </rPh>
    <rPh sb="13" eb="16">
      <t>コンゴウブツ</t>
    </rPh>
    <phoneticPr fontId="1"/>
  </si>
  <si>
    <t>密粒度アスファルト混合物(13)[75]</t>
    <rPh sb="0" eb="1">
      <t>ミツ</t>
    </rPh>
    <rPh sb="1" eb="3">
      <t>リュウド</t>
    </rPh>
    <rPh sb="9" eb="12">
      <t>コンゴウブツ</t>
    </rPh>
    <phoneticPr fontId="1"/>
  </si>
  <si>
    <t>V-03A</t>
    <phoneticPr fontId="1"/>
  </si>
  <si>
    <t>V-04A</t>
    <phoneticPr fontId="1"/>
  </si>
  <si>
    <t>特別対策蜜粒度アスファルト混合物(20)[75]</t>
    <rPh sb="0" eb="4">
      <t>トクベツタイサク</t>
    </rPh>
    <rPh sb="4" eb="5">
      <t>ミツ</t>
    </rPh>
    <rPh sb="5" eb="7">
      <t>リュウド</t>
    </rPh>
    <rPh sb="13" eb="16">
      <t>コンゴウブツ</t>
    </rPh>
    <phoneticPr fontId="1"/>
  </si>
  <si>
    <t>V-05A</t>
    <phoneticPr fontId="1"/>
  </si>
  <si>
    <t>密粒度アスファルト混合物(13)[50]</t>
    <rPh sb="0" eb="1">
      <t>ミツ</t>
    </rPh>
    <rPh sb="1" eb="3">
      <t>リュウド</t>
    </rPh>
    <rPh sb="9" eb="12">
      <t>コンゴウブツ</t>
    </rPh>
    <phoneticPr fontId="1"/>
  </si>
  <si>
    <t>V-06A</t>
    <phoneticPr fontId="1"/>
  </si>
  <si>
    <t>V-06</t>
    <phoneticPr fontId="1"/>
  </si>
  <si>
    <t>V-08</t>
    <phoneticPr fontId="1"/>
  </si>
  <si>
    <t>細粒度アスファルト混合物(13)[50]</t>
    <rPh sb="0" eb="1">
      <t>サイ</t>
    </rPh>
    <rPh sb="1" eb="3">
      <t>リュウド</t>
    </rPh>
    <rPh sb="9" eb="12">
      <t>コンゴウブツ</t>
    </rPh>
    <phoneticPr fontId="1"/>
  </si>
  <si>
    <t>V-11</t>
    <phoneticPr fontId="1"/>
  </si>
  <si>
    <t>透水性用開粒度アスファルト混合物(13)[50]</t>
    <rPh sb="0" eb="3">
      <t>トウスイセイ</t>
    </rPh>
    <rPh sb="3" eb="4">
      <t>ヨウ</t>
    </rPh>
    <rPh sb="4" eb="5">
      <t>ヒラ</t>
    </rPh>
    <rPh sb="5" eb="7">
      <t>リュウド</t>
    </rPh>
    <rPh sb="13" eb="16">
      <t>コンゴウブツ</t>
    </rPh>
    <phoneticPr fontId="1"/>
  </si>
  <si>
    <t>V-21(K)</t>
    <phoneticPr fontId="1"/>
  </si>
  <si>
    <t>特別対策ポーラスアスファルト混合物(13)[50](K)</t>
    <rPh sb="0" eb="4">
      <t>トクベツタイサク</t>
    </rPh>
    <rPh sb="14" eb="17">
      <t>コンゴウブツ</t>
    </rPh>
    <phoneticPr fontId="1"/>
  </si>
  <si>
    <t>R-01</t>
    <phoneticPr fontId="1"/>
  </si>
  <si>
    <t>再生アスファルト安定処理混合物(30)[50]</t>
    <rPh sb="0" eb="2">
      <t>サイセイ</t>
    </rPh>
    <rPh sb="8" eb="10">
      <t>アンテイ</t>
    </rPh>
    <rPh sb="10" eb="12">
      <t>ショリ</t>
    </rPh>
    <rPh sb="12" eb="15">
      <t>コンゴウブツ</t>
    </rPh>
    <phoneticPr fontId="1"/>
  </si>
  <si>
    <t>R-02</t>
    <phoneticPr fontId="1"/>
  </si>
  <si>
    <t>再生粗粒度アスファルト混合物(20)[50]</t>
    <rPh sb="0" eb="2">
      <t>サイセイ</t>
    </rPh>
    <rPh sb="2" eb="5">
      <t>ソリュウド</t>
    </rPh>
    <rPh sb="11" eb="14">
      <t>コンゴウブツ</t>
    </rPh>
    <phoneticPr fontId="1"/>
  </si>
  <si>
    <t>R-02A</t>
    <phoneticPr fontId="1"/>
  </si>
  <si>
    <t>再生粗粒度アスファルト混合物(20)[75]</t>
    <rPh sb="0" eb="2">
      <t>サイセイ</t>
    </rPh>
    <rPh sb="2" eb="5">
      <t>ソリュウド</t>
    </rPh>
    <rPh sb="11" eb="14">
      <t>コンゴウブツ</t>
    </rPh>
    <phoneticPr fontId="1"/>
  </si>
  <si>
    <t>R-04</t>
    <phoneticPr fontId="1"/>
  </si>
  <si>
    <t>再生密粒度アスファルト混合物(20)[50]</t>
    <rPh sb="0" eb="2">
      <t>サイセイ</t>
    </rPh>
    <rPh sb="2" eb="3">
      <t>ミツ</t>
    </rPh>
    <rPh sb="3" eb="5">
      <t>リュウド</t>
    </rPh>
    <rPh sb="11" eb="14">
      <t>コンゴウブツ</t>
    </rPh>
    <phoneticPr fontId="1"/>
  </si>
  <si>
    <t>R-04A</t>
    <phoneticPr fontId="1"/>
  </si>
  <si>
    <t>再生密粒度アスファルト混合物(20)[75]</t>
    <rPh sb="0" eb="2">
      <t>サイセイ</t>
    </rPh>
    <rPh sb="2" eb="3">
      <t>ミツ</t>
    </rPh>
    <rPh sb="3" eb="5">
      <t>リュウド</t>
    </rPh>
    <rPh sb="11" eb="14">
      <t>コンゴウブツ</t>
    </rPh>
    <phoneticPr fontId="1"/>
  </si>
  <si>
    <t>R-06</t>
    <phoneticPr fontId="1"/>
  </si>
  <si>
    <t>再生密粒度アスファルト混合物(13)[50]</t>
    <rPh sb="0" eb="2">
      <t>サイセイ</t>
    </rPh>
    <rPh sb="2" eb="3">
      <t>ミツ</t>
    </rPh>
    <rPh sb="3" eb="5">
      <t>リュウド</t>
    </rPh>
    <rPh sb="11" eb="14">
      <t>コンゴウブツ</t>
    </rPh>
    <phoneticPr fontId="1"/>
  </si>
  <si>
    <t>R-06A</t>
    <phoneticPr fontId="1"/>
  </si>
  <si>
    <t>再生密粒度アスファルト混合物(13)[75]</t>
    <rPh sb="0" eb="2">
      <t>サイセイ</t>
    </rPh>
    <rPh sb="2" eb="3">
      <t>ミツ</t>
    </rPh>
    <rPh sb="3" eb="5">
      <t>リュウド</t>
    </rPh>
    <rPh sb="11" eb="14">
      <t>コンゴウブツ</t>
    </rPh>
    <phoneticPr fontId="1"/>
  </si>
  <si>
    <t>R-08</t>
    <phoneticPr fontId="1"/>
  </si>
  <si>
    <t>再生細粒度アスファルト混合物(13)[50]</t>
    <rPh sb="0" eb="2">
      <t>サイセイ</t>
    </rPh>
    <rPh sb="2" eb="3">
      <t>サイ</t>
    </rPh>
    <rPh sb="3" eb="5">
      <t>リュウド</t>
    </rPh>
    <rPh sb="11" eb="14">
      <t>コンゴウブツ</t>
    </rPh>
    <phoneticPr fontId="1"/>
  </si>
  <si>
    <t>確認試験</t>
    <rPh sb="0" eb="4">
      <t>カクニンシケン</t>
    </rPh>
    <phoneticPr fontId="1"/>
  </si>
  <si>
    <t>密度試験</t>
    <rPh sb="0" eb="4">
      <t>ミツドシケン</t>
    </rPh>
    <phoneticPr fontId="1"/>
  </si>
  <si>
    <t>マーシャル試験</t>
    <rPh sb="5" eb="7">
      <t>シケン</t>
    </rPh>
    <phoneticPr fontId="1"/>
  </si>
  <si>
    <t>抽出試験</t>
    <rPh sb="0" eb="4">
      <t>チュウシュツシケン</t>
    </rPh>
    <phoneticPr fontId="1"/>
  </si>
  <si>
    <t>ホイールトラッキング試験</t>
    <rPh sb="10" eb="12">
      <t>シケン</t>
    </rPh>
    <phoneticPr fontId="1"/>
  </si>
  <si>
    <t>新規混合物</t>
    <rPh sb="0" eb="5">
      <t>シンキコンゴウブツ</t>
    </rPh>
    <phoneticPr fontId="1"/>
  </si>
  <si>
    <t>再生混合物</t>
    <rPh sb="0" eb="5">
      <t>サイセイコンゴウブツ</t>
    </rPh>
    <phoneticPr fontId="1"/>
  </si>
  <si>
    <t>○</t>
    <phoneticPr fontId="1"/>
  </si>
  <si>
    <t>再生密粒度アスファルト混合物(13)</t>
    <rPh sb="0" eb="2">
      <t>サイセイ</t>
    </rPh>
    <rPh sb="2" eb="3">
      <t>ミツ</t>
    </rPh>
    <rPh sb="3" eb="5">
      <t>リュウド</t>
    </rPh>
    <rPh sb="11" eb="14">
      <t>コンゴウブツ</t>
    </rPh>
    <phoneticPr fontId="1"/>
  </si>
  <si>
    <t>再生密粒度アスファルト混合物(20)</t>
    <rPh sb="0" eb="2">
      <t>サイセイ</t>
    </rPh>
    <rPh sb="2" eb="3">
      <t>ミツ</t>
    </rPh>
    <rPh sb="3" eb="5">
      <t>リュウド</t>
    </rPh>
    <rPh sb="11" eb="14">
      <t>コンゴウブツ</t>
    </rPh>
    <phoneticPr fontId="1"/>
  </si>
  <si>
    <t>再生粗粒度アスファルト混合物(20)</t>
    <rPh sb="0" eb="2">
      <t>サイセイ</t>
    </rPh>
    <rPh sb="2" eb="3">
      <t>ソ</t>
    </rPh>
    <rPh sb="3" eb="5">
      <t>リュウド</t>
    </rPh>
    <rPh sb="11" eb="14">
      <t>コンゴウブツ</t>
    </rPh>
    <phoneticPr fontId="1"/>
  </si>
  <si>
    <t>再生細粒度アスファルト混合物(13)</t>
    <rPh sb="0" eb="2">
      <t>サイセイ</t>
    </rPh>
    <rPh sb="2" eb="3">
      <t>サイ</t>
    </rPh>
    <rPh sb="3" eb="5">
      <t>リュウド</t>
    </rPh>
    <rPh sb="11" eb="14">
      <t>コンゴウブツ</t>
    </rPh>
    <phoneticPr fontId="1"/>
  </si>
  <si>
    <t>密粒度アスファルト混合物(13)</t>
    <rPh sb="0" eb="1">
      <t>ミツ</t>
    </rPh>
    <rPh sb="1" eb="3">
      <t>リュウド</t>
    </rPh>
    <rPh sb="9" eb="12">
      <t>コンゴウブツ</t>
    </rPh>
    <phoneticPr fontId="1"/>
  </si>
  <si>
    <t>密粒度アスファルト混合物(20)</t>
    <rPh sb="0" eb="1">
      <t>ミツ</t>
    </rPh>
    <rPh sb="1" eb="3">
      <t>リュウド</t>
    </rPh>
    <rPh sb="9" eb="12">
      <t>コンゴウブツ</t>
    </rPh>
    <phoneticPr fontId="1"/>
  </si>
  <si>
    <t>粗粒度アスファルト混合物(20)</t>
    <rPh sb="0" eb="1">
      <t>ソ</t>
    </rPh>
    <rPh sb="1" eb="3">
      <t>リュウド</t>
    </rPh>
    <rPh sb="9" eb="12">
      <t>コンゴウブツ</t>
    </rPh>
    <phoneticPr fontId="1"/>
  </si>
  <si>
    <t>細粒度アスファルト混合物(13)</t>
    <rPh sb="0" eb="1">
      <t>サイ</t>
    </rPh>
    <rPh sb="1" eb="3">
      <t>リュウド</t>
    </rPh>
    <rPh sb="9" eb="12">
      <t>コンゴウブツ</t>
    </rPh>
    <phoneticPr fontId="1"/>
  </si>
  <si>
    <t>（</t>
    <phoneticPr fontId="1"/>
  </si>
  <si>
    <t>）</t>
    <phoneticPr fontId="1"/>
  </si>
  <si>
    <t>試験の有無</t>
    <rPh sb="0" eb="2">
      <t>シケン</t>
    </rPh>
    <rPh sb="3" eb="5">
      <t>ウム</t>
    </rPh>
    <phoneticPr fontId="1"/>
  </si>
  <si>
    <t>※1行目は空白</t>
    <rPh sb="2" eb="4">
      <t>ギョウメ</t>
    </rPh>
    <rPh sb="5" eb="7">
      <t>クウハク</t>
    </rPh>
    <phoneticPr fontId="1"/>
  </si>
  <si>
    <t>：</t>
    <phoneticPr fontId="1"/>
  </si>
  <si>
    <t>使用層</t>
    <rPh sb="0" eb="3">
      <t>シヨウソウ</t>
    </rPh>
    <phoneticPr fontId="1"/>
  </si>
  <si>
    <t>上層路盤</t>
    <rPh sb="0" eb="4">
      <t>ジョウソウロバン</t>
    </rPh>
    <phoneticPr fontId="1"/>
  </si>
  <si>
    <t>表層</t>
    <rPh sb="0" eb="2">
      <t>ヒョウソウ</t>
    </rPh>
    <phoneticPr fontId="1"/>
  </si>
  <si>
    <t>基層</t>
    <rPh sb="0" eb="2">
      <t>キソウ</t>
    </rPh>
    <phoneticPr fontId="1"/>
  </si>
  <si>
    <t>歩道</t>
    <rPh sb="0" eb="2">
      <t>ホドウ</t>
    </rPh>
    <phoneticPr fontId="1"/>
  </si>
  <si>
    <t>別表１</t>
    <rPh sb="0" eb="2">
      <t>ベッピョウ</t>
    </rPh>
    <phoneticPr fontId="1"/>
  </si>
  <si>
    <t>別表２</t>
    <rPh sb="0" eb="2">
      <t>ベッピョウ</t>
    </rPh>
    <phoneticPr fontId="1"/>
  </si>
  <si>
    <t>県　土木</t>
    <rPh sb="0" eb="1">
      <t>ケン</t>
    </rPh>
    <rPh sb="2" eb="4">
      <t>ドボク</t>
    </rPh>
    <phoneticPr fontId="1"/>
  </si>
  <si>
    <t>県　建築・住宅</t>
    <rPh sb="0" eb="1">
      <t>ケン</t>
    </rPh>
    <rPh sb="2" eb="4">
      <t>ケンチク</t>
    </rPh>
    <rPh sb="5" eb="7">
      <t>ジュウタク</t>
    </rPh>
    <phoneticPr fontId="1"/>
  </si>
  <si>
    <t>県　環境森林</t>
    <rPh sb="0" eb="1">
      <t>ケン</t>
    </rPh>
    <rPh sb="2" eb="6">
      <t>カンキョウシンリン</t>
    </rPh>
    <phoneticPr fontId="1"/>
  </si>
  <si>
    <t>県　農政</t>
    <rPh sb="0" eb="1">
      <t>ケン</t>
    </rPh>
    <rPh sb="2" eb="4">
      <t>ノウセイ</t>
    </rPh>
    <phoneticPr fontId="1"/>
  </si>
  <si>
    <t>県　その他</t>
    <rPh sb="0" eb="1">
      <t>ケン</t>
    </rPh>
    <rPh sb="4" eb="5">
      <t>タ</t>
    </rPh>
    <phoneticPr fontId="1"/>
  </si>
  <si>
    <t>市町村　土木</t>
    <rPh sb="4" eb="6">
      <t>ドボク</t>
    </rPh>
    <phoneticPr fontId="1"/>
  </si>
  <si>
    <t>市町村　建築・住宅</t>
    <rPh sb="4" eb="6">
      <t>ケンチク</t>
    </rPh>
    <rPh sb="7" eb="9">
      <t>ジュウタク</t>
    </rPh>
    <phoneticPr fontId="1"/>
  </si>
  <si>
    <t>市町村　環境森林</t>
    <rPh sb="4" eb="8">
      <t>カンキョウシンリン</t>
    </rPh>
    <phoneticPr fontId="1"/>
  </si>
  <si>
    <t>市町村　農政</t>
    <rPh sb="4" eb="6">
      <t>ノウセイ</t>
    </rPh>
    <phoneticPr fontId="1"/>
  </si>
  <si>
    <t>市町村　その他</t>
    <rPh sb="6" eb="7">
      <t>タ</t>
    </rPh>
    <phoneticPr fontId="1"/>
  </si>
  <si>
    <t>公社・事業団</t>
    <rPh sb="0" eb="2">
      <t>コウシャ</t>
    </rPh>
    <rPh sb="3" eb="6">
      <t>ジギョウダン</t>
    </rPh>
    <phoneticPr fontId="1"/>
  </si>
  <si>
    <t>E-mail</t>
    <phoneticPr fontId="1"/>
  </si>
  <si>
    <t>あり</t>
    <phoneticPr fontId="1"/>
  </si>
  <si>
    <t>なし</t>
    <phoneticPr fontId="1"/>
  </si>
  <si>
    <t>【依頼内容】</t>
    <rPh sb="1" eb="5">
      <t>イライナイヨウ</t>
    </rPh>
    <phoneticPr fontId="1"/>
  </si>
  <si>
    <t>その他</t>
    <phoneticPr fontId="1"/>
  </si>
  <si>
    <t>抜取コア</t>
    <rPh sb="0" eb="2">
      <t>ヌキトリ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</si>
  <si>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</si>
  <si>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</si>
  <si>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</si>
  <si>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消費税等</t>
    <rPh sb="0" eb="4">
      <t>ショウヒゼイトウ</t>
    </rPh>
    <phoneticPr fontId="1"/>
  </si>
  <si>
    <t>合計</t>
    <rPh sb="0" eb="2">
      <t>ゴウケイ</t>
    </rPh>
    <phoneticPr fontId="1"/>
  </si>
  <si>
    <t>合材密度試験</t>
    <rPh sb="0" eb="6">
      <t>ゴウザイミツドシケン</t>
    </rPh>
    <phoneticPr fontId="1"/>
  </si>
  <si>
    <t>中間層</t>
    <rPh sb="0" eb="2">
      <t>チュウカン</t>
    </rPh>
    <rPh sb="2" eb="3">
      <t>ソウ</t>
    </rPh>
    <phoneticPr fontId="1"/>
  </si>
  <si>
    <t>表層</t>
    <rPh sb="0" eb="2">
      <t>ヒョウソウ</t>
    </rPh>
    <phoneticPr fontId="1"/>
  </si>
  <si>
    <t>中間層</t>
    <rPh sb="0" eb="3">
      <t>チュウカンソウ</t>
    </rPh>
    <phoneticPr fontId="1"/>
  </si>
  <si>
    <t>混合物</t>
    <rPh sb="0" eb="3">
      <t>コンゴウブツ</t>
    </rPh>
    <phoneticPr fontId="1"/>
  </si>
  <si>
    <t>区分</t>
    <rPh sb="0" eb="2">
      <t>クブン</t>
    </rPh>
    <phoneticPr fontId="9"/>
  </si>
  <si>
    <t>事前審査（立会審査）</t>
    <rPh sb="0" eb="4">
      <t>ジゼンシンサ</t>
    </rPh>
    <rPh sb="5" eb="9">
      <t>タチアイシンサ</t>
    </rPh>
    <phoneticPr fontId="1"/>
  </si>
  <si>
    <t>事前審査（立入調査）</t>
    <rPh sb="0" eb="4">
      <t>ジゼンシンサ</t>
    </rPh>
    <rPh sb="5" eb="9">
      <t>タチイリチョウサ</t>
    </rPh>
    <phoneticPr fontId="1"/>
  </si>
  <si>
    <t>試験依頼書（アスファルト試験）</t>
    <rPh sb="0" eb="1">
      <t>ココロ</t>
    </rPh>
    <rPh sb="1" eb="2">
      <t>シルシ</t>
    </rPh>
    <rPh sb="2" eb="3">
      <t>ヤスシ</t>
    </rPh>
    <rPh sb="3" eb="4">
      <t>ヨリ</t>
    </rPh>
    <rPh sb="4" eb="5">
      <t>ショ</t>
    </rPh>
    <rPh sb="12" eb="14">
      <t>シケン</t>
    </rPh>
    <phoneticPr fontId="1"/>
  </si>
  <si>
    <t>合材抽出試験</t>
    <rPh sb="0" eb="6">
      <t>ゴウザイチュウシュツシケン</t>
    </rPh>
    <phoneticPr fontId="1"/>
  </si>
  <si>
    <t>合材抽出試験（事前審査）</t>
    <rPh sb="0" eb="6">
      <t>ゴウザイチュウシュツシケン</t>
    </rPh>
    <rPh sb="7" eb="11">
      <t>ジゼンシンサ</t>
    </rPh>
    <phoneticPr fontId="1"/>
  </si>
  <si>
    <t>名称</t>
    <rPh sb="0" eb="2">
      <t>メイショウ</t>
    </rPh>
    <phoneticPr fontId="1"/>
  </si>
  <si>
    <t>密粒度アスファルト混合物(20)[75]</t>
    <rPh sb="0" eb="1">
      <t>ミツ</t>
    </rPh>
    <rPh sb="1" eb="3">
      <t>リュウド</t>
    </rPh>
    <rPh sb="9" eb="12">
      <t>コンゴウブツ</t>
    </rPh>
    <phoneticPr fontId="1"/>
  </si>
  <si>
    <t>V-07A</t>
    <phoneticPr fontId="1"/>
  </si>
  <si>
    <t>特別対策密粒度アスファルト混合物(13)[75]</t>
    <rPh sb="0" eb="4">
      <t>トクベツタイサク</t>
    </rPh>
    <rPh sb="4" eb="5">
      <t>ミツ</t>
    </rPh>
    <rPh sb="5" eb="7">
      <t>リュウド</t>
    </rPh>
    <rPh sb="13" eb="16">
      <t>コンゴウブツ</t>
    </rPh>
    <phoneticPr fontId="1"/>
  </si>
  <si>
    <t>V-09</t>
    <phoneticPr fontId="1"/>
  </si>
  <si>
    <t>密粒度ギャップアスファルト混合物(13)[50]</t>
    <rPh sb="0" eb="3">
      <t>ミツリュウド</t>
    </rPh>
    <rPh sb="13" eb="16">
      <t>コンゴウブツ</t>
    </rPh>
    <phoneticPr fontId="1"/>
  </si>
  <si>
    <t>特別対策密粒度ギャップアスファルト混合物(13)[75]</t>
    <rPh sb="0" eb="4">
      <t>トクベツタイサク</t>
    </rPh>
    <rPh sb="4" eb="7">
      <t>ミツリュウド</t>
    </rPh>
    <rPh sb="17" eb="20">
      <t>コンゴウブツ</t>
    </rPh>
    <phoneticPr fontId="1"/>
  </si>
  <si>
    <t>再生アスファルト安定処理混合物(40)[50]</t>
    <rPh sb="0" eb="2">
      <t>サイセイ</t>
    </rPh>
    <rPh sb="8" eb="10">
      <t>アンテイ</t>
    </rPh>
    <rPh sb="10" eb="12">
      <t>ショリ</t>
    </rPh>
    <rPh sb="12" eb="15">
      <t>コンゴウブツ</t>
    </rPh>
    <phoneticPr fontId="1"/>
  </si>
  <si>
    <t>V-17A</t>
    <phoneticPr fontId="1"/>
  </si>
  <si>
    <t>V-02</t>
    <phoneticPr fontId="1"/>
  </si>
  <si>
    <t>V-04</t>
    <phoneticPr fontId="1"/>
  </si>
  <si>
    <t>密粒度アスファルト混合物(20)[50]</t>
    <rPh sb="0" eb="1">
      <t>ミツ</t>
    </rPh>
    <rPh sb="1" eb="3">
      <t>リュウド</t>
    </rPh>
    <rPh sb="9" eb="12">
      <t>コンゴウブツ</t>
    </rPh>
    <phoneticPr fontId="1"/>
  </si>
  <si>
    <t>V-21</t>
    <phoneticPr fontId="1"/>
  </si>
  <si>
    <t>特別対策ポーラスアスファルト混合物(13)[50]</t>
    <rPh sb="0" eb="4">
      <t>トクベツタイサク</t>
    </rPh>
    <rPh sb="14" eb="17">
      <t>コンゴウブツ</t>
    </rPh>
    <phoneticPr fontId="1"/>
  </si>
  <si>
    <t>R-11</t>
    <phoneticPr fontId="1"/>
  </si>
  <si>
    <t>再生透水性用開粒度アスファルト混合物(13)[50]</t>
    <rPh sb="0" eb="2">
      <t>サイセイ</t>
    </rPh>
    <phoneticPr fontId="1"/>
  </si>
  <si>
    <t>入力日</t>
    <rPh sb="0" eb="2">
      <t>ニュウリョク</t>
    </rPh>
    <rPh sb="2" eb="3">
      <t>ビ</t>
    </rPh>
    <phoneticPr fontId="1"/>
  </si>
  <si>
    <t>供試体
確認</t>
    <rPh sb="0" eb="3">
      <t>キョウシタイ</t>
    </rPh>
    <rPh sb="4" eb="6">
      <t>カクニン</t>
    </rPh>
    <phoneticPr fontId="1"/>
  </si>
  <si>
    <t>※結果通知書、領収書または請求書の宛名は、原則依頼者となります。</t>
    <phoneticPr fontId="1"/>
  </si>
  <si>
    <t>供試体返還</t>
    <rPh sb="0" eb="1">
      <t>キョウ</t>
    </rPh>
    <rPh sb="1" eb="2">
      <t>シ</t>
    </rPh>
    <rPh sb="2" eb="3">
      <t>タイ</t>
    </rPh>
    <rPh sb="3" eb="5">
      <t>ヘンカン</t>
    </rPh>
    <phoneticPr fontId="1"/>
  </si>
  <si>
    <t>※通知書受取方法で郵送を希望される方は、封筒に宛先を記入のうえ、お持ちください。なお、切手は当センターで負担します。</t>
    <rPh sb="1" eb="8">
      <t>ツウチショウケトリホウホウ</t>
    </rPh>
    <phoneticPr fontId="1"/>
  </si>
  <si>
    <t>※当センターでは、適合性の表明は行っておりません。</t>
    <rPh sb="1" eb="2">
      <t>トウ</t>
    </rPh>
    <rPh sb="9" eb="12">
      <t>テキゴウセイ</t>
    </rPh>
    <rPh sb="13" eb="15">
      <t>ヒョウメイ</t>
    </rPh>
    <rPh sb="16" eb="17">
      <t>オコナ</t>
    </rPh>
    <phoneticPr fontId="1"/>
  </si>
  <si>
    <t>測点</t>
    <rPh sb="0" eb="2">
      <t>ソクテン</t>
    </rPh>
    <phoneticPr fontId="1"/>
  </si>
  <si>
    <t>【持込者】</t>
    <rPh sb="1" eb="3">
      <t>モチコ</t>
    </rPh>
    <rPh sb="3" eb="4">
      <t>シャ</t>
    </rPh>
    <phoneticPr fontId="1"/>
  </si>
  <si>
    <t>【注意事項】</t>
    <rPh sb="1" eb="5">
      <t>チュウイジコウ</t>
    </rPh>
    <phoneticPr fontId="1"/>
  </si>
  <si>
    <t>※</t>
    <phoneticPr fontId="1"/>
  </si>
  <si>
    <t>塗りつぶしの項目について、入力またはリストから選択をしてください。</t>
    <rPh sb="0" eb="1">
      <t>ヌ</t>
    </rPh>
    <rPh sb="6" eb="8">
      <t>コウモク</t>
    </rPh>
    <rPh sb="13" eb="15">
      <t>ニュウリョク</t>
    </rPh>
    <rPh sb="23" eb="25">
      <t>センタク</t>
    </rPh>
    <phoneticPr fontId="1"/>
  </si>
  <si>
    <t>必要に応じて、直接入力してください。</t>
    <rPh sb="0" eb="2">
      <t>ヒツヨウ</t>
    </rPh>
    <rPh sb="3" eb="4">
      <t>オウ</t>
    </rPh>
    <rPh sb="7" eb="11">
      <t>チョクセツニュウリョク</t>
    </rPh>
    <phoneticPr fontId="1"/>
  </si>
  <si>
    <t>リストから選択してください。一部直接入力も可能です。</t>
    <rPh sb="5" eb="7">
      <t>センタク</t>
    </rPh>
    <rPh sb="14" eb="16">
      <t>イチブ</t>
    </rPh>
    <rPh sb="16" eb="20">
      <t>チョクセツニュウリョク</t>
    </rPh>
    <rPh sb="21" eb="23">
      <t>カノウ</t>
    </rPh>
    <phoneticPr fontId="1"/>
  </si>
  <si>
    <t>入力のない項目については、試験結果通知書に反映できませんので、表記したい項目については必ず入力をお願いします。</t>
    <rPh sb="0" eb="2">
      <t>ニュウリョク</t>
    </rPh>
    <rPh sb="5" eb="7">
      <t>コウモク</t>
    </rPh>
    <rPh sb="13" eb="20">
      <t>シケンケッカツウチショ</t>
    </rPh>
    <rPh sb="21" eb="23">
      <t>ハンエイ</t>
    </rPh>
    <rPh sb="31" eb="33">
      <t>ヒョウキ</t>
    </rPh>
    <rPh sb="36" eb="38">
      <t>コウモク</t>
    </rPh>
    <rPh sb="43" eb="44">
      <t>カナラ</t>
    </rPh>
    <rPh sb="45" eb="47">
      <t>ニュウリョク</t>
    </rPh>
    <rPh sb="49" eb="50">
      <t>ネガ</t>
    </rPh>
    <phoneticPr fontId="1"/>
  </si>
  <si>
    <t>試験のご依頼にあたっては、内容をよく確認のうえ、お申し込みをお願いします。</t>
    <phoneticPr fontId="1"/>
  </si>
  <si>
    <r>
      <t>試験依頼書が</t>
    </r>
    <r>
      <rPr>
        <b/>
        <sz val="10"/>
        <color rgb="FFFF0000"/>
        <rFont val="メイリオ"/>
        <family val="3"/>
        <charset val="128"/>
      </rPr>
      <t>２ページ構成</t>
    </r>
    <r>
      <rPr>
        <b/>
        <sz val="10"/>
        <rFont val="メイリオ"/>
        <family val="3"/>
        <charset val="128"/>
      </rPr>
      <t>になりました。</t>
    </r>
    <rPh sb="0" eb="5">
      <t>シケンイライショ</t>
    </rPh>
    <rPh sb="10" eb="12">
      <t>コウセイ</t>
    </rPh>
    <phoneticPr fontId="1"/>
  </si>
  <si>
    <t>試験結果通知書発行後の依頼内容の修正については、2023年４月１日から有料となります。</t>
    <rPh sb="0" eb="7">
      <t>シケンケッカツウチショ</t>
    </rPh>
    <rPh sb="7" eb="10">
      <t>ハッコウゴ</t>
    </rPh>
    <phoneticPr fontId="1"/>
  </si>
  <si>
    <t>お申し込みの際は、２ページとも印刷のうえ、供試体とともにお持ちください。なお、片面印刷または両面印刷は問いません。</t>
    <rPh sb="1" eb="2">
      <t>モウ</t>
    </rPh>
    <rPh sb="3" eb="4">
      <t>コ</t>
    </rPh>
    <rPh sb="6" eb="7">
      <t>サイ</t>
    </rPh>
    <rPh sb="15" eb="17">
      <t>インサツ</t>
    </rPh>
    <rPh sb="21" eb="24">
      <t>キョウシタイ</t>
    </rPh>
    <rPh sb="29" eb="30">
      <t>モ</t>
    </rPh>
    <rPh sb="39" eb="41">
      <t>カタメン</t>
    </rPh>
    <rPh sb="41" eb="43">
      <t>インサツ</t>
    </rPh>
    <rPh sb="46" eb="48">
      <t>リョウメン</t>
    </rPh>
    <rPh sb="48" eb="50">
      <t>インサツ</t>
    </rPh>
    <rPh sb="51" eb="52">
      <t>ト</t>
    </rPh>
    <phoneticPr fontId="1"/>
  </si>
  <si>
    <t>備考</t>
    <rPh sb="0" eb="1">
      <t>ソナエ</t>
    </rPh>
    <rPh sb="1" eb="2">
      <t>コウ</t>
    </rPh>
    <phoneticPr fontId="1"/>
  </si>
  <si>
    <t>粗粒度アスファルト混合物(20)[50]</t>
    <rPh sb="0" eb="1">
      <t>ソ</t>
    </rPh>
    <rPh sb="1" eb="3">
      <t>リュウド</t>
    </rPh>
    <rPh sb="9" eb="12">
      <t>コンゴウブツ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</si>
</sst>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#,##0.0_ ;[Red]\-#,##0.0\ "/>
    <numFmt numFmtId="178" formatCode="#,##0.000_ ;[Red]\-#,##0.000\ "/>
    <numFmt numFmtId="179" formatCode="#,##0_ ;[Red]\-#,##0\ "/>
    <numFmt numFmtId="180" formatCode="[$-F800]dddd\,\ mmmm\ dd\,\ yyyy"/>
  </numFmts>
  <fonts count="17" x14ac:knownFonts="1"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8"/>
      <color indexed="81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0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/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5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9" fontId="0" fillId="0" borderId="3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30" xfId="0" applyNumberFormat="1" applyBorder="1">
      <alignment vertical="center"/>
    </xf>
    <xf numFmtId="0" fontId="3" fillId="0" borderId="1" xfId="0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3" fillId="2" borderId="55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56" xfId="0" applyFill="1" applyBorder="1" applyAlignment="1">
      <alignment horizontal="left" vertical="center" wrapText="1" indent="1"/>
    </xf>
    <xf numFmtId="0" fontId="0" fillId="2" borderId="55" xfId="0" applyFill="1" applyBorder="1" applyAlignment="1">
      <alignment horizontal="left" vertical="center" wrapText="1" indent="1"/>
    </xf>
    <xf numFmtId="0" fontId="0" fillId="2" borderId="57" xfId="0" applyFill="1" applyBorder="1" applyAlignment="1">
      <alignment horizontal="left" vertical="center" wrapText="1" indent="1"/>
    </xf>
    <xf numFmtId="0" fontId="0" fillId="2" borderId="58" xfId="0" applyFill="1" applyBorder="1" applyAlignment="1">
      <alignment horizontal="left" vertical="center" wrapText="1" indent="1"/>
    </xf>
    <xf numFmtId="0" fontId="0" fillId="2" borderId="59" xfId="0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5" fillId="3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177" fontId="3" fillId="2" borderId="16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178" fontId="3" fillId="2" borderId="16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3" fillId="0" borderId="31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3" fillId="0" borderId="23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179" fontId="0" fillId="2" borderId="22" xfId="0" applyNumberFormat="1" applyFill="1" applyBorder="1">
      <alignment vertical="center"/>
    </xf>
    <xf numFmtId="179" fontId="0" fillId="2" borderId="23" xfId="0" applyNumberFormat="1" applyFill="1" applyBorder="1">
      <alignment vertical="center"/>
    </xf>
    <xf numFmtId="179" fontId="0" fillId="2" borderId="38" xfId="0" applyNumberFormat="1" applyFill="1" applyBorder="1">
      <alignment vertical="center"/>
    </xf>
    <xf numFmtId="179" fontId="0" fillId="0" borderId="38" xfId="0" applyNumberFormat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9" fontId="0" fillId="2" borderId="3" xfId="0" applyNumberFormat="1" applyFill="1" applyBorder="1">
      <alignment vertical="center"/>
    </xf>
    <xf numFmtId="179" fontId="0" fillId="2" borderId="4" xfId="0" applyNumberFormat="1" applyFill="1" applyBorder="1">
      <alignment vertical="center"/>
    </xf>
    <xf numFmtId="179" fontId="0" fillId="2" borderId="8" xfId="0" applyNumberFormat="1" applyFill="1" applyBorder="1">
      <alignment vertical="center"/>
    </xf>
    <xf numFmtId="0" fontId="3" fillId="0" borderId="30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 indent="1"/>
    </xf>
    <xf numFmtId="0" fontId="0" fillId="2" borderId="24" xfId="0" applyFill="1" applyBorder="1" applyAlignment="1">
      <alignment horizontal="left" vertical="center" wrapText="1" indent="1"/>
    </xf>
    <xf numFmtId="0" fontId="0" fillId="2" borderId="25" xfId="0" applyFill="1" applyBorder="1" applyAlignment="1">
      <alignment horizontal="left" vertical="center" wrapText="1" indent="1"/>
    </xf>
    <xf numFmtId="0" fontId="0" fillId="2" borderId="22" xfId="0" applyFill="1" applyBorder="1" applyAlignment="1">
      <alignment horizontal="left" vertical="center" wrapText="1" indent="1"/>
    </xf>
    <xf numFmtId="0" fontId="0" fillId="2" borderId="23" xfId="0" applyFill="1" applyBorder="1" applyAlignment="1">
      <alignment horizontal="left" vertical="center" wrapText="1" indent="1"/>
    </xf>
    <xf numFmtId="0" fontId="0" fillId="2" borderId="30" xfId="0" applyFill="1" applyBorder="1" applyAlignment="1">
      <alignment horizontal="left" vertical="center" wrapText="1" indent="1"/>
    </xf>
    <xf numFmtId="0" fontId="0" fillId="3" borderId="16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179" fontId="0" fillId="0" borderId="13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40" xfId="0" applyNumberFormat="1" applyBorder="1">
      <alignment vertical="center"/>
    </xf>
    <xf numFmtId="179" fontId="0" fillId="0" borderId="27" xfId="0" applyNumberFormat="1" applyBorder="1">
      <alignment vertical="center"/>
    </xf>
    <xf numFmtId="0" fontId="3" fillId="2" borderId="21" xfId="0" applyFont="1" applyFill="1" applyBorder="1" applyAlignment="1">
      <alignment horizontal="left" vertical="center" wrapText="1" indent="1"/>
    </xf>
    <xf numFmtId="0" fontId="0" fillId="2" borderId="26" xfId="0" applyFill="1" applyBorder="1" applyAlignment="1">
      <alignment horizontal="left" vertical="center" wrapText="1" indent="1"/>
    </xf>
    <xf numFmtId="0" fontId="0" fillId="2" borderId="13" xfId="0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27" xfId="0" applyFill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top" indent="1"/>
    </xf>
    <xf numFmtId="0" fontId="0" fillId="0" borderId="24" xfId="0" applyBorder="1" applyAlignment="1">
      <alignment horizontal="left" vertical="top" indent="1"/>
    </xf>
    <xf numFmtId="0" fontId="3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0" fillId="2" borderId="19" xfId="0" applyFill="1" applyBorder="1" applyAlignment="1">
      <alignment horizontal="left" vertical="center" indent="1"/>
    </xf>
    <xf numFmtId="180" fontId="3" fillId="0" borderId="44" xfId="0" applyNumberFormat="1" applyFon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180" fontId="0" fillId="0" borderId="45" xfId="0" applyNumberForma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0" fillId="2" borderId="49" xfId="0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indent="1"/>
    </xf>
    <xf numFmtId="0" fontId="0" fillId="3" borderId="28" xfId="0" applyFill="1" applyBorder="1" applyAlignment="1">
      <alignment horizontal="left" vertical="center" indent="1"/>
    </xf>
    <xf numFmtId="0" fontId="0" fillId="3" borderId="49" xfId="0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11" fillId="0" borderId="24" xfId="0" applyFont="1" applyBorder="1" applyAlignment="1">
      <alignment horizontal="left" vertical="top" indent="1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"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ctr">
          <a:defRPr kumimoji="1" sz="1100" b="1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/>
  </sheetViews>
  <sheetFormatPr defaultColWidth="8.85546875" defaultRowHeight="14.25" x14ac:dyDescent="0.15"/>
  <cols>
    <col min="1" max="1" width="11.140625" style="32" bestFit="1" customWidth="1"/>
    <col min="2" max="2" width="9.140625" style="32" bestFit="1" customWidth="1"/>
    <col min="3" max="3" width="8.85546875" style="32"/>
    <col min="4" max="16384" width="8.85546875" style="1"/>
  </cols>
  <sheetData>
    <row r="1" spans="1:6" x14ac:dyDescent="0.15">
      <c r="A1" s="32" t="s">
        <v>32</v>
      </c>
      <c r="B1" s="32" t="s">
        <v>16</v>
      </c>
      <c r="D1" s="2"/>
      <c r="E1" s="2"/>
      <c r="F1" s="2"/>
    </row>
    <row r="2" spans="1:6" x14ac:dyDescent="0.15">
      <c r="B2" s="32" t="s">
        <v>33</v>
      </c>
      <c r="D2" s="2"/>
      <c r="E2" s="2"/>
      <c r="F2" s="2"/>
    </row>
    <row r="3" spans="1:6" x14ac:dyDescent="0.15">
      <c r="D3" s="2"/>
      <c r="E3" s="2"/>
      <c r="F3" s="2"/>
    </row>
    <row r="4" spans="1:6" x14ac:dyDescent="0.15">
      <c r="A4" s="32" t="s">
        <v>34</v>
      </c>
      <c r="C4" s="33" t="s">
        <v>111</v>
      </c>
      <c r="D4" s="2"/>
      <c r="E4" s="2"/>
      <c r="F4" s="2"/>
    </row>
    <row r="5" spans="1:6" x14ac:dyDescent="0.15">
      <c r="B5" s="32" t="s">
        <v>36</v>
      </c>
      <c r="D5" s="2"/>
      <c r="E5" s="2"/>
      <c r="F5" s="2"/>
    </row>
    <row r="6" spans="1:6" x14ac:dyDescent="0.15">
      <c r="B6" s="32" t="s">
        <v>120</v>
      </c>
      <c r="D6" s="2"/>
      <c r="E6" s="2"/>
      <c r="F6" s="2"/>
    </row>
    <row r="7" spans="1:6" x14ac:dyDescent="0.15">
      <c r="B7" s="32" t="s">
        <v>121</v>
      </c>
      <c r="D7" s="2"/>
      <c r="E7" s="2"/>
      <c r="F7" s="2"/>
    </row>
    <row r="8" spans="1:6" x14ac:dyDescent="0.15">
      <c r="B8" s="32" t="s">
        <v>122</v>
      </c>
      <c r="D8" s="2"/>
      <c r="E8" s="2"/>
      <c r="F8" s="2"/>
    </row>
    <row r="9" spans="1:6" x14ac:dyDescent="0.15">
      <c r="B9" s="32" t="s">
        <v>123</v>
      </c>
      <c r="D9" s="2"/>
      <c r="E9" s="2"/>
      <c r="F9" s="2"/>
    </row>
    <row r="10" spans="1:6" x14ac:dyDescent="0.15">
      <c r="B10" s="32" t="s">
        <v>124</v>
      </c>
      <c r="D10" s="2"/>
      <c r="E10" s="2"/>
      <c r="F10" s="2"/>
    </row>
    <row r="11" spans="1:6" x14ac:dyDescent="0.15">
      <c r="B11" s="32" t="s">
        <v>125</v>
      </c>
      <c r="D11" s="2"/>
      <c r="E11" s="2"/>
      <c r="F11" s="2"/>
    </row>
    <row r="12" spans="1:6" x14ac:dyDescent="0.15">
      <c r="B12" s="32" t="s">
        <v>126</v>
      </c>
      <c r="D12" s="2"/>
      <c r="E12" s="2"/>
      <c r="F12" s="2"/>
    </row>
    <row r="13" spans="1:6" x14ac:dyDescent="0.15">
      <c r="B13" s="32" t="s">
        <v>127</v>
      </c>
      <c r="D13" s="2"/>
      <c r="E13" s="2"/>
      <c r="F13" s="2"/>
    </row>
    <row r="14" spans="1:6" x14ac:dyDescent="0.15">
      <c r="B14" s="32" t="s">
        <v>128</v>
      </c>
      <c r="D14" s="2"/>
      <c r="E14" s="2"/>
      <c r="F14" s="2"/>
    </row>
    <row r="15" spans="1:6" x14ac:dyDescent="0.15">
      <c r="B15" s="32" t="s">
        <v>129</v>
      </c>
      <c r="D15" s="2"/>
      <c r="E15" s="2"/>
      <c r="F15" s="2"/>
    </row>
    <row r="16" spans="1:6" x14ac:dyDescent="0.15">
      <c r="B16" s="32" t="s">
        <v>35</v>
      </c>
      <c r="D16" s="2"/>
      <c r="E16" s="2"/>
      <c r="F16" s="2"/>
    </row>
    <row r="17" spans="1:6" x14ac:dyDescent="0.15">
      <c r="B17" s="32" t="s">
        <v>130</v>
      </c>
      <c r="D17" s="2"/>
      <c r="E17" s="2"/>
      <c r="F17" s="2"/>
    </row>
    <row r="18" spans="1:6" x14ac:dyDescent="0.15">
      <c r="D18" s="2"/>
      <c r="E18" s="2"/>
      <c r="F18" s="2"/>
    </row>
    <row r="19" spans="1:6" x14ac:dyDescent="0.15">
      <c r="A19" s="32" t="s">
        <v>11</v>
      </c>
      <c r="C19" s="33" t="s">
        <v>111</v>
      </c>
      <c r="D19" s="2"/>
      <c r="E19" s="2"/>
      <c r="F19" s="2"/>
    </row>
    <row r="20" spans="1:6" x14ac:dyDescent="0.15">
      <c r="B20" s="32" t="s">
        <v>18</v>
      </c>
    </row>
    <row r="21" spans="1:6" x14ac:dyDescent="0.15">
      <c r="B21" s="32" t="s">
        <v>19</v>
      </c>
    </row>
    <row r="22" spans="1:6" x14ac:dyDescent="0.15">
      <c r="B22" s="32" t="s">
        <v>20</v>
      </c>
    </row>
    <row r="23" spans="1:6" x14ac:dyDescent="0.15">
      <c r="B23" s="32" t="s">
        <v>21</v>
      </c>
    </row>
    <row r="24" spans="1:6" x14ac:dyDescent="0.15">
      <c r="B24" s="32" t="s">
        <v>25</v>
      </c>
    </row>
    <row r="25" spans="1:6" x14ac:dyDescent="0.15">
      <c r="B25" s="32" t="s">
        <v>22</v>
      </c>
    </row>
    <row r="26" spans="1:6" x14ac:dyDescent="0.15">
      <c r="B26" s="32" t="s">
        <v>26</v>
      </c>
    </row>
    <row r="27" spans="1:6" x14ac:dyDescent="0.15">
      <c r="B27" s="32" t="s">
        <v>27</v>
      </c>
    </row>
    <row r="28" spans="1:6" x14ac:dyDescent="0.15">
      <c r="B28" s="32" t="s">
        <v>28</v>
      </c>
    </row>
    <row r="29" spans="1:6" x14ac:dyDescent="0.15">
      <c r="B29" s="32" t="s">
        <v>24</v>
      </c>
    </row>
    <row r="31" spans="1:6" x14ac:dyDescent="0.15">
      <c r="A31" s="32" t="s">
        <v>54</v>
      </c>
      <c r="B31" s="32" t="s">
        <v>144</v>
      </c>
      <c r="C31" s="33"/>
    </row>
    <row r="32" spans="1:6" x14ac:dyDescent="0.15">
      <c r="B32" s="32" t="s">
        <v>145</v>
      </c>
    </row>
    <row r="33" spans="1:3" x14ac:dyDescent="0.15">
      <c r="B33" s="32" t="s">
        <v>51</v>
      </c>
    </row>
    <row r="34" spans="1:3" x14ac:dyDescent="0.15">
      <c r="B34" s="32" t="s">
        <v>114</v>
      </c>
    </row>
    <row r="35" spans="1:3" x14ac:dyDescent="0.15">
      <c r="B35" s="32" t="s">
        <v>52</v>
      </c>
    </row>
    <row r="38" spans="1:3" x14ac:dyDescent="0.15">
      <c r="A38" s="32" t="s">
        <v>110</v>
      </c>
      <c r="C38" s="33" t="s">
        <v>111</v>
      </c>
    </row>
    <row r="39" spans="1:3" x14ac:dyDescent="0.15">
      <c r="B39" s="32" t="s">
        <v>99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34"/>
  <sheetViews>
    <sheetView showGridLines="0" tabSelected="1" zoomScaleNormal="100" zoomScaleSheetLayoutView="100" workbookViewId="0">
      <selection sqref="A1:Z1"/>
    </sheetView>
  </sheetViews>
  <sheetFormatPr defaultColWidth="9.140625" defaultRowHeight="13.5" customHeight="1" x14ac:dyDescent="0.15"/>
  <cols>
    <col min="1" max="26" width="3.7109375" style="4" customWidth="1"/>
    <col min="27" max="28" width="3.7109375" style="81" customWidth="1"/>
    <col min="29" max="29" width="6.7109375" style="81" customWidth="1"/>
    <col min="30" max="30" width="3.7109375" style="81" customWidth="1"/>
    <col min="31" max="31" width="6.7109375" style="81" customWidth="1"/>
    <col min="32" max="16384" width="9.140625" style="4"/>
  </cols>
  <sheetData>
    <row r="1" spans="1:31" ht="20.100000000000001" customHeight="1" x14ac:dyDescent="0.15">
      <c r="A1" s="140" t="s">
        <v>150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31" s="12" customFormat="1" ht="15.9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>
        <v>1</v>
      </c>
      <c r="Y2" s="11" t="s">
        <v>53</v>
      </c>
      <c r="Z2" s="23">
        <v>2</v>
      </c>
      <c r="AA2" s="81"/>
      <c r="AB2" s="81"/>
      <c r="AC2" s="81"/>
      <c r="AD2" s="81"/>
      <c r="AE2" s="81"/>
    </row>
    <row r="3" spans="1:31" ht="15.95" customHeight="1" x14ac:dyDescent="0.15">
      <c r="Q3" s="34" t="s">
        <v>3</v>
      </c>
      <c r="R3" s="38"/>
      <c r="S3" s="38"/>
      <c r="T3" s="38" t="s">
        <v>1</v>
      </c>
      <c r="U3" s="38"/>
      <c r="V3" s="38"/>
      <c r="W3" s="38" t="s">
        <v>0</v>
      </c>
      <c r="X3" s="38"/>
      <c r="Y3" s="38"/>
      <c r="Z3" s="38" t="s">
        <v>2</v>
      </c>
    </row>
    <row r="4" spans="1:31" s="46" customFormat="1" ht="8.1" customHeight="1" x14ac:dyDescent="0.15">
      <c r="Q4" s="5"/>
      <c r="R4" s="45"/>
      <c r="S4" s="45"/>
      <c r="T4" s="45"/>
      <c r="U4" s="45"/>
      <c r="V4" s="45"/>
      <c r="W4" s="45"/>
      <c r="X4" s="45"/>
      <c r="Y4" s="45"/>
      <c r="Z4" s="45"/>
      <c r="AA4" s="81"/>
      <c r="AB4" s="81"/>
      <c r="AC4" s="81"/>
      <c r="AD4" s="81"/>
      <c r="AE4" s="81"/>
    </row>
    <row r="5" spans="1:31" ht="15.95" customHeight="1" x14ac:dyDescent="0.15">
      <c r="A5" s="4" t="s">
        <v>43</v>
      </c>
      <c r="Q5" s="112" t="s">
        <v>169</v>
      </c>
      <c r="R5" s="90"/>
      <c r="S5" s="113"/>
      <c r="T5" s="297">
        <f ca="1">TODAY()</f>
        <v>45238</v>
      </c>
      <c r="U5" s="298"/>
      <c r="V5" s="298"/>
      <c r="W5" s="298"/>
      <c r="X5" s="298"/>
      <c r="Y5" s="298"/>
      <c r="Z5" s="299"/>
    </row>
    <row r="6" spans="1:31" ht="8.1" customHeight="1" x14ac:dyDescent="0.15">
      <c r="A6" s="9"/>
      <c r="B6" s="9"/>
      <c r="C6" s="9"/>
      <c r="D6" s="9"/>
      <c r="E6" s="9"/>
      <c r="F6" s="9"/>
      <c r="G6" s="9"/>
      <c r="H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82"/>
      <c r="AB6" s="82"/>
    </row>
    <row r="7" spans="1:31" s="39" customFormat="1" ht="15.95" customHeight="1" x14ac:dyDescent="0.15">
      <c r="A7" s="47" t="s">
        <v>37</v>
      </c>
      <c r="J7" s="38"/>
      <c r="K7" s="38"/>
      <c r="L7" s="38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81"/>
      <c r="AB7" s="81" t="s">
        <v>177</v>
      </c>
      <c r="AC7" s="81"/>
      <c r="AD7" s="81"/>
      <c r="AE7" s="81"/>
    </row>
    <row r="8" spans="1:31" s="39" customFormat="1" ht="15.95" customHeight="1" x14ac:dyDescent="0.15">
      <c r="A8" s="151" t="s">
        <v>38</v>
      </c>
      <c r="B8" s="152"/>
      <c r="C8" s="153"/>
      <c r="D8" s="259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1"/>
      <c r="AA8" s="81"/>
      <c r="AB8" s="81"/>
      <c r="AC8" s="81"/>
      <c r="AD8" s="81"/>
      <c r="AE8" s="81"/>
    </row>
    <row r="9" spans="1:31" s="39" customFormat="1" ht="15.95" customHeight="1" x14ac:dyDescent="0.15">
      <c r="A9" s="154"/>
      <c r="B9" s="155"/>
      <c r="C9" s="156"/>
      <c r="D9" s="262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/>
      <c r="AA9" s="81"/>
      <c r="AB9" s="83" t="s">
        <v>178</v>
      </c>
      <c r="AC9" s="81" t="s">
        <v>184</v>
      </c>
      <c r="AD9" s="81"/>
      <c r="AE9" s="81"/>
    </row>
    <row r="10" spans="1:31" s="39" customFormat="1" ht="15.95" customHeight="1" x14ac:dyDescent="0.15">
      <c r="A10" s="285" t="s">
        <v>39</v>
      </c>
      <c r="B10" s="223"/>
      <c r="C10" s="224"/>
      <c r="D10" s="57" t="s">
        <v>49</v>
      </c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8"/>
      <c r="AA10" s="81"/>
      <c r="AB10" s="81"/>
      <c r="AC10" s="81" t="s">
        <v>186</v>
      </c>
      <c r="AD10" s="81"/>
      <c r="AE10" s="81"/>
    </row>
    <row r="11" spans="1:31" s="39" customFormat="1" ht="15.95" customHeight="1" x14ac:dyDescent="0.15">
      <c r="A11" s="117"/>
      <c r="B11" s="118"/>
      <c r="C11" s="119"/>
      <c r="D11" s="278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279"/>
      <c r="AA11" s="81"/>
      <c r="AB11" s="81"/>
      <c r="AC11" s="81"/>
      <c r="AD11" s="81"/>
      <c r="AE11" s="81"/>
    </row>
    <row r="12" spans="1:31" s="39" customFormat="1" ht="15.95" customHeight="1" x14ac:dyDescent="0.15">
      <c r="A12" s="286"/>
      <c r="B12" s="287"/>
      <c r="C12" s="288"/>
      <c r="D12" s="280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2"/>
      <c r="AA12" s="81"/>
      <c r="AB12" s="83" t="s">
        <v>178</v>
      </c>
      <c r="AC12" s="81" t="s">
        <v>179</v>
      </c>
      <c r="AD12" s="81"/>
      <c r="AE12" s="81"/>
    </row>
    <row r="13" spans="1:31" s="54" customFormat="1" ht="15.95" customHeight="1" x14ac:dyDescent="0.15">
      <c r="A13" s="283" t="s">
        <v>171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81"/>
      <c r="AB13" s="81"/>
      <c r="AC13" s="81"/>
      <c r="AD13" s="81"/>
      <c r="AE13" s="81"/>
    </row>
    <row r="14" spans="1:31" s="39" customFormat="1" ht="15.95" customHeight="1" x14ac:dyDescent="0.15">
      <c r="A14" s="24" t="s">
        <v>176</v>
      </c>
      <c r="H14" s="52"/>
      <c r="I14" s="55"/>
      <c r="J14" s="55"/>
      <c r="K14" s="55"/>
      <c r="L14" s="55"/>
      <c r="O14" s="38"/>
      <c r="P14" s="38"/>
      <c r="Q14" s="38"/>
      <c r="R14" s="25"/>
      <c r="S14" s="25"/>
      <c r="T14" s="25"/>
      <c r="U14" s="25"/>
      <c r="V14" s="25"/>
      <c r="W14" s="25"/>
      <c r="X14" s="25"/>
      <c r="Y14" s="25"/>
      <c r="Z14" s="25"/>
      <c r="AA14" s="81"/>
      <c r="AB14" s="81"/>
      <c r="AC14" s="84"/>
      <c r="AD14" s="83" t="s">
        <v>112</v>
      </c>
      <c r="AE14" s="81" t="s">
        <v>180</v>
      </c>
    </row>
    <row r="15" spans="1:31" s="39" customFormat="1" ht="15.95" customHeight="1" x14ac:dyDescent="0.15">
      <c r="A15" s="151" t="s">
        <v>38</v>
      </c>
      <c r="B15" s="152"/>
      <c r="C15" s="153"/>
      <c r="D15" s="259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1"/>
      <c r="AA15" s="81"/>
      <c r="AB15" s="81"/>
      <c r="AC15" s="81"/>
      <c r="AD15" s="81"/>
      <c r="AE15" s="81"/>
    </row>
    <row r="16" spans="1:31" s="39" customFormat="1" ht="15.95" customHeight="1" x14ac:dyDescent="0.15">
      <c r="A16" s="154"/>
      <c r="B16" s="155"/>
      <c r="C16" s="156"/>
      <c r="D16" s="262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4"/>
      <c r="AA16" s="81"/>
      <c r="AB16" s="81"/>
      <c r="AC16" s="85"/>
      <c r="AD16" s="83" t="s">
        <v>112</v>
      </c>
      <c r="AE16" s="81" t="s">
        <v>181</v>
      </c>
    </row>
    <row r="17" spans="1:31" s="39" customFormat="1" ht="15.95" customHeight="1" x14ac:dyDescent="0.15">
      <c r="A17" s="285" t="s">
        <v>39</v>
      </c>
      <c r="B17" s="223"/>
      <c r="C17" s="224"/>
      <c r="D17" s="80" t="s">
        <v>49</v>
      </c>
      <c r="E17" s="256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8"/>
      <c r="AA17" s="81"/>
      <c r="AB17" s="81"/>
      <c r="AC17" s="82"/>
      <c r="AD17" s="86"/>
      <c r="AE17" s="82"/>
    </row>
    <row r="18" spans="1:31" s="39" customFormat="1" ht="15.95" customHeight="1" x14ac:dyDescent="0.15">
      <c r="A18" s="117"/>
      <c r="B18" s="118"/>
      <c r="C18" s="119"/>
      <c r="D18" s="278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279"/>
      <c r="AA18" s="81"/>
      <c r="AB18" s="83" t="s">
        <v>178</v>
      </c>
      <c r="AC18" s="81" t="s">
        <v>182</v>
      </c>
      <c r="AD18" s="83"/>
      <c r="AE18" s="81"/>
    </row>
    <row r="19" spans="1:31" s="39" customFormat="1" ht="15.95" customHeight="1" x14ac:dyDescent="0.15">
      <c r="A19" s="286"/>
      <c r="B19" s="287"/>
      <c r="C19" s="288"/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2"/>
      <c r="AA19" s="81"/>
      <c r="AB19" s="81"/>
      <c r="AC19" s="81"/>
      <c r="AD19" s="82"/>
      <c r="AE19" s="82"/>
    </row>
    <row r="20" spans="1:31" s="39" customFormat="1" ht="15.95" customHeight="1" x14ac:dyDescent="0.15">
      <c r="A20" s="289" t="s">
        <v>4</v>
      </c>
      <c r="B20" s="290"/>
      <c r="C20" s="291"/>
      <c r="D20" s="292"/>
      <c r="E20" s="293"/>
      <c r="F20" s="293"/>
      <c r="G20" s="293"/>
      <c r="H20" s="293"/>
      <c r="I20" s="293"/>
      <c r="J20" s="293"/>
      <c r="K20" s="293"/>
      <c r="L20" s="293"/>
      <c r="M20" s="294"/>
      <c r="N20" s="295" t="s">
        <v>50</v>
      </c>
      <c r="O20" s="290"/>
      <c r="P20" s="291"/>
      <c r="Q20" s="292"/>
      <c r="R20" s="293"/>
      <c r="S20" s="293"/>
      <c r="T20" s="293"/>
      <c r="U20" s="293"/>
      <c r="V20" s="293"/>
      <c r="W20" s="293"/>
      <c r="X20" s="293"/>
      <c r="Y20" s="293"/>
      <c r="Z20" s="296"/>
      <c r="AA20" s="81"/>
      <c r="AB20" s="88" t="s">
        <v>178</v>
      </c>
      <c r="AC20" s="87" t="s">
        <v>185</v>
      </c>
      <c r="AD20" s="81"/>
      <c r="AE20" s="81"/>
    </row>
    <row r="21" spans="1:31" s="39" customFormat="1" ht="15.95" customHeight="1" x14ac:dyDescent="0.15">
      <c r="A21" s="300" t="s">
        <v>131</v>
      </c>
      <c r="B21" s="231"/>
      <c r="C21" s="232"/>
      <c r="D21" s="211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301"/>
      <c r="Q21" s="231" t="s">
        <v>5</v>
      </c>
      <c r="R21" s="231"/>
      <c r="S21" s="232"/>
      <c r="T21" s="211"/>
      <c r="U21" s="212"/>
      <c r="V21" s="212"/>
      <c r="W21" s="212"/>
      <c r="X21" s="212"/>
      <c r="Y21" s="212"/>
      <c r="Z21" s="213"/>
      <c r="AA21" s="81"/>
      <c r="AB21" s="81"/>
      <c r="AC21" s="87" t="s">
        <v>183</v>
      </c>
      <c r="AD21" s="81"/>
      <c r="AE21" s="81"/>
    </row>
    <row r="22" spans="1:31" s="39" customFormat="1" ht="8.1" customHeight="1" x14ac:dyDescent="0.15">
      <c r="A22" s="44"/>
      <c r="B22" s="44"/>
      <c r="C22" s="44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4"/>
      <c r="O22" s="44"/>
      <c r="P22" s="44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81"/>
      <c r="AB22" s="81"/>
      <c r="AC22" s="81"/>
      <c r="AD22" s="81"/>
      <c r="AE22" s="81"/>
    </row>
    <row r="23" spans="1:31" s="39" customFormat="1" ht="15.95" customHeight="1" x14ac:dyDescent="0.15">
      <c r="A23" s="330" t="s">
        <v>40</v>
      </c>
      <c r="B23" s="331"/>
      <c r="C23" s="331"/>
      <c r="D23" s="331"/>
      <c r="E23" s="332"/>
      <c r="F23" s="165" t="s">
        <v>41</v>
      </c>
      <c r="G23" s="166"/>
      <c r="H23" s="121" t="s">
        <v>44</v>
      </c>
      <c r="I23" s="121"/>
      <c r="J23" s="167" t="s">
        <v>41</v>
      </c>
      <c r="K23" s="166"/>
      <c r="L23" s="121" t="s">
        <v>46</v>
      </c>
      <c r="M23" s="122"/>
      <c r="N23" s="168" t="s">
        <v>42</v>
      </c>
      <c r="O23" s="169"/>
      <c r="P23" s="169"/>
      <c r="Q23" s="169"/>
      <c r="R23" s="170"/>
      <c r="S23" s="171" t="s">
        <v>41</v>
      </c>
      <c r="T23" s="172"/>
      <c r="U23" s="235" t="s">
        <v>45</v>
      </c>
      <c r="V23" s="235"/>
      <c r="W23" s="236" t="s">
        <v>41</v>
      </c>
      <c r="X23" s="172"/>
      <c r="Y23" s="235" t="s">
        <v>47</v>
      </c>
      <c r="Z23" s="255"/>
      <c r="AA23" s="81"/>
      <c r="AB23" s="81"/>
      <c r="AC23" s="81"/>
      <c r="AD23" s="81"/>
      <c r="AE23" s="81"/>
    </row>
    <row r="24" spans="1:31" s="39" customFormat="1" ht="15.95" customHeight="1" x14ac:dyDescent="0.15">
      <c r="A24" s="208" t="s">
        <v>172</v>
      </c>
      <c r="B24" s="209"/>
      <c r="C24" s="209"/>
      <c r="D24" s="209"/>
      <c r="E24" s="210"/>
      <c r="F24" s="247" t="s">
        <v>41</v>
      </c>
      <c r="G24" s="248"/>
      <c r="H24" s="249" t="s">
        <v>132</v>
      </c>
      <c r="I24" s="249"/>
      <c r="J24" s="250" t="s">
        <v>41</v>
      </c>
      <c r="K24" s="248"/>
      <c r="L24" s="249" t="s">
        <v>133</v>
      </c>
      <c r="M24" s="251"/>
      <c r="N24" s="41"/>
      <c r="O24" s="42"/>
      <c r="P24" s="42"/>
      <c r="Q24" s="42"/>
      <c r="R24" s="42"/>
      <c r="S24" s="50"/>
      <c r="T24" s="50"/>
      <c r="U24" s="36"/>
      <c r="V24" s="36"/>
      <c r="W24" s="50"/>
      <c r="X24" s="50"/>
      <c r="Y24" s="36"/>
      <c r="Z24" s="37"/>
      <c r="AA24" s="81"/>
      <c r="AB24" s="81"/>
      <c r="AC24" s="81"/>
      <c r="AD24" s="81"/>
      <c r="AE24" s="81"/>
    </row>
    <row r="25" spans="1:31" s="39" customFormat="1" ht="15.95" customHeight="1" x14ac:dyDescent="0.15">
      <c r="A25" s="283" t="s">
        <v>173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81"/>
      <c r="AB25" s="81"/>
      <c r="AC25" s="81"/>
      <c r="AD25" s="81"/>
      <c r="AE25" s="81"/>
    </row>
    <row r="26" spans="1:31" s="10" customFormat="1" ht="15.95" customHeight="1" x14ac:dyDescent="0.15">
      <c r="A26" s="43" t="s">
        <v>134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81"/>
      <c r="AB26" s="82"/>
      <c r="AC26" s="81"/>
      <c r="AD26" s="81"/>
      <c r="AE26" s="81"/>
    </row>
    <row r="27" spans="1:31" s="61" customFormat="1" ht="15.95" customHeight="1" x14ac:dyDescent="0.15">
      <c r="A27" s="142" t="s">
        <v>147</v>
      </c>
      <c r="B27" s="143"/>
      <c r="C27" s="143"/>
      <c r="D27" s="144"/>
      <c r="E27" s="157" t="s">
        <v>41</v>
      </c>
      <c r="F27" s="158"/>
      <c r="G27" s="58" t="s">
        <v>136</v>
      </c>
      <c r="H27" s="58"/>
      <c r="I27" s="58"/>
      <c r="J27" s="58"/>
      <c r="K27" s="58"/>
      <c r="L27" s="58"/>
      <c r="M27" s="58"/>
      <c r="N27" s="58"/>
      <c r="O27" s="58"/>
      <c r="P27" s="59"/>
      <c r="Q27" s="59"/>
      <c r="R27" s="58"/>
      <c r="S27" s="58"/>
      <c r="T27" s="58"/>
      <c r="U27" s="58"/>
      <c r="V27" s="58"/>
      <c r="W27" s="58"/>
      <c r="X27" s="58"/>
      <c r="Y27" s="58"/>
      <c r="Z27" s="60"/>
      <c r="AA27" s="82"/>
      <c r="AB27" s="81"/>
      <c r="AC27" s="81"/>
      <c r="AD27" s="81"/>
      <c r="AE27" s="81"/>
    </row>
    <row r="28" spans="1:31" s="61" customFormat="1" ht="15.95" customHeight="1" x14ac:dyDescent="0.15">
      <c r="A28" s="145"/>
      <c r="B28" s="146"/>
      <c r="C28" s="146"/>
      <c r="D28" s="147"/>
      <c r="E28" s="159" t="s">
        <v>41</v>
      </c>
      <c r="F28" s="160"/>
      <c r="G28" s="62" t="s">
        <v>148</v>
      </c>
      <c r="H28" s="62"/>
      <c r="I28" s="62"/>
      <c r="J28" s="62"/>
      <c r="K28" s="62"/>
      <c r="L28" s="62"/>
      <c r="M28" s="62"/>
      <c r="N28" s="62"/>
      <c r="O28" s="62"/>
      <c r="P28" s="162" t="s">
        <v>41</v>
      </c>
      <c r="Q28" s="160"/>
      <c r="R28" s="62" t="s">
        <v>149</v>
      </c>
      <c r="S28" s="62"/>
      <c r="T28" s="62"/>
      <c r="U28" s="62"/>
      <c r="V28" s="62"/>
      <c r="W28" s="62"/>
      <c r="X28" s="62"/>
      <c r="Y28" s="62"/>
      <c r="Z28" s="63"/>
      <c r="AA28" s="81"/>
      <c r="AB28" s="81"/>
      <c r="AC28" s="81"/>
      <c r="AD28" s="81"/>
      <c r="AE28" s="81"/>
    </row>
    <row r="29" spans="1:31" s="61" customFormat="1" ht="15.95" customHeight="1" x14ac:dyDescent="0.15">
      <c r="A29" s="148"/>
      <c r="B29" s="149"/>
      <c r="C29" s="149"/>
      <c r="D29" s="150"/>
      <c r="E29" s="161" t="s">
        <v>41</v>
      </c>
      <c r="F29" s="149"/>
      <c r="G29" s="64" t="s">
        <v>135</v>
      </c>
      <c r="H29" s="64"/>
      <c r="I29" s="65" t="s">
        <v>108</v>
      </c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66" t="s">
        <v>109</v>
      </c>
      <c r="AA29" s="81"/>
      <c r="AB29" s="81"/>
      <c r="AC29" s="81"/>
      <c r="AD29" s="81"/>
      <c r="AE29" s="81"/>
    </row>
    <row r="30" spans="1:31" ht="8.1" customHeight="1" x14ac:dyDescent="0.15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5"/>
      <c r="N30" s="15"/>
      <c r="O30" s="15"/>
      <c r="P30" s="15"/>
      <c r="Q30" s="15"/>
      <c r="R30" s="26"/>
      <c r="S30" s="12"/>
      <c r="T30" s="12"/>
      <c r="U30" s="12"/>
      <c r="V30" s="12"/>
      <c r="W30" s="12"/>
      <c r="X30" s="12"/>
      <c r="Y30" s="12"/>
      <c r="Z30" s="12"/>
    </row>
    <row r="31" spans="1:31" s="10" customFormat="1" ht="15.95" customHeight="1" x14ac:dyDescent="0.15">
      <c r="A31" s="112" t="s">
        <v>153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237" t="s">
        <v>48</v>
      </c>
      <c r="S31" s="238"/>
      <c r="T31" s="239"/>
      <c r="U31" s="237" t="s">
        <v>137</v>
      </c>
      <c r="V31" s="238"/>
      <c r="W31" s="239"/>
      <c r="X31" s="237" t="s">
        <v>138</v>
      </c>
      <c r="Y31" s="238"/>
      <c r="Z31" s="240"/>
      <c r="AA31" s="81"/>
      <c r="AB31" s="81"/>
      <c r="AC31" s="81"/>
      <c r="AD31" s="81"/>
      <c r="AE31" s="81"/>
    </row>
    <row r="32" spans="1:31" s="10" customFormat="1" ht="15.95" customHeight="1" x14ac:dyDescent="0.15">
      <c r="A32" s="101" t="s">
        <v>142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3"/>
      <c r="S32" s="244"/>
      <c r="T32" s="245"/>
      <c r="U32" s="127">
        <v>2900</v>
      </c>
      <c r="V32" s="128"/>
      <c r="W32" s="246"/>
      <c r="X32" s="127">
        <f>R32*U32</f>
        <v>0</v>
      </c>
      <c r="Y32" s="128"/>
      <c r="Z32" s="129"/>
      <c r="AA32" s="81"/>
      <c r="AB32" s="81"/>
      <c r="AC32" s="81"/>
      <c r="AD32" s="81"/>
      <c r="AE32" s="81"/>
    </row>
    <row r="33" spans="1:31" s="10" customFormat="1" ht="15.95" customHeight="1" x14ac:dyDescent="0.15">
      <c r="A33" s="111" t="s">
        <v>10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252"/>
      <c r="S33" s="253"/>
      <c r="T33" s="254"/>
      <c r="U33" s="123">
        <v>3600</v>
      </c>
      <c r="V33" s="124"/>
      <c r="W33" s="126"/>
      <c r="X33" s="127">
        <f t="shared" ref="X33:X36" si="0">R33*U33</f>
        <v>0</v>
      </c>
      <c r="Y33" s="128"/>
      <c r="Z33" s="129"/>
      <c r="AA33" s="81"/>
      <c r="AB33" s="81"/>
      <c r="AC33" s="81"/>
      <c r="AD33" s="81"/>
      <c r="AE33" s="81"/>
    </row>
    <row r="34" spans="1:31" s="10" customFormat="1" ht="15.95" customHeight="1" x14ac:dyDescent="0.15">
      <c r="A34" s="111" t="s">
        <v>151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4"/>
      <c r="R34" s="252"/>
      <c r="S34" s="253"/>
      <c r="T34" s="254"/>
      <c r="U34" s="123">
        <v>9600</v>
      </c>
      <c r="V34" s="124"/>
      <c r="W34" s="126"/>
      <c r="X34" s="127">
        <f t="shared" si="0"/>
        <v>0</v>
      </c>
      <c r="Y34" s="128"/>
      <c r="Z34" s="129"/>
      <c r="AA34" s="81"/>
      <c r="AB34" s="81"/>
      <c r="AC34" s="81"/>
      <c r="AD34" s="81"/>
      <c r="AE34" s="81"/>
    </row>
    <row r="35" spans="1:31" s="10" customFormat="1" ht="15.95" customHeight="1" x14ac:dyDescent="0.15">
      <c r="A35" s="111" t="s">
        <v>152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4"/>
      <c r="R35" s="252"/>
      <c r="S35" s="253"/>
      <c r="T35" s="254"/>
      <c r="U35" s="123">
        <v>18300</v>
      </c>
      <c r="V35" s="124"/>
      <c r="W35" s="126"/>
      <c r="X35" s="127">
        <f t="shared" si="0"/>
        <v>0</v>
      </c>
      <c r="Y35" s="128"/>
      <c r="Z35" s="129"/>
      <c r="AA35" s="81"/>
      <c r="AB35" s="81"/>
      <c r="AC35" s="81"/>
      <c r="AD35" s="81"/>
      <c r="AE35" s="81"/>
    </row>
    <row r="36" spans="1:31" s="10" customFormat="1" ht="15.95" customHeight="1" x14ac:dyDescent="0.15">
      <c r="A36" s="111" t="s">
        <v>30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4"/>
      <c r="R36" s="252"/>
      <c r="S36" s="253"/>
      <c r="T36" s="254"/>
      <c r="U36" s="123">
        <v>20900</v>
      </c>
      <c r="V36" s="124"/>
      <c r="W36" s="126"/>
      <c r="X36" s="127">
        <f t="shared" si="0"/>
        <v>0</v>
      </c>
      <c r="Y36" s="128"/>
      <c r="Z36" s="129"/>
      <c r="AA36" s="81"/>
      <c r="AB36" s="81"/>
      <c r="AC36" s="81"/>
      <c r="AD36" s="81"/>
      <c r="AE36" s="81"/>
    </row>
    <row r="37" spans="1:31" s="10" customFormat="1" ht="15.95" customHeight="1" x14ac:dyDescent="0.15">
      <c r="A37" s="130" t="s">
        <v>139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  <c r="R37" s="123"/>
      <c r="S37" s="124"/>
      <c r="T37" s="126"/>
      <c r="U37" s="123"/>
      <c r="V37" s="124"/>
      <c r="W37" s="126"/>
      <c r="X37" s="123">
        <f>SUM(X32:Z36)</f>
        <v>0</v>
      </c>
      <c r="Y37" s="124"/>
      <c r="Z37" s="125"/>
      <c r="AA37" s="81"/>
      <c r="AB37" s="81"/>
      <c r="AC37" s="81"/>
      <c r="AD37" s="81"/>
      <c r="AE37" s="81"/>
    </row>
    <row r="38" spans="1:31" s="10" customFormat="1" ht="15.95" customHeight="1" x14ac:dyDescent="0.15">
      <c r="A38" s="130" t="s">
        <v>140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123"/>
      <c r="S38" s="124"/>
      <c r="T38" s="126"/>
      <c r="U38" s="123"/>
      <c r="V38" s="124"/>
      <c r="W38" s="126"/>
      <c r="X38" s="123">
        <f>ROUNDDOWN(X37*10%,0)</f>
        <v>0</v>
      </c>
      <c r="Y38" s="124"/>
      <c r="Z38" s="125"/>
      <c r="AA38" s="81"/>
      <c r="AB38" s="81"/>
      <c r="AC38" s="81"/>
      <c r="AD38" s="81"/>
      <c r="AE38" s="81"/>
    </row>
    <row r="39" spans="1:31" s="10" customFormat="1" ht="15.95" customHeight="1" x14ac:dyDescent="0.15">
      <c r="A39" s="271" t="s">
        <v>141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3"/>
      <c r="R39" s="274"/>
      <c r="S39" s="275"/>
      <c r="T39" s="276"/>
      <c r="U39" s="274"/>
      <c r="V39" s="275"/>
      <c r="W39" s="276"/>
      <c r="X39" s="274">
        <f>X37+X38</f>
        <v>0</v>
      </c>
      <c r="Y39" s="275"/>
      <c r="Z39" s="277"/>
      <c r="AA39" s="81"/>
      <c r="AB39" s="81"/>
      <c r="AC39" s="81"/>
      <c r="AD39" s="81"/>
      <c r="AE39" s="81"/>
    </row>
    <row r="40" spans="1:31" s="40" customFormat="1" ht="8.1" customHeight="1" x14ac:dyDescent="0.1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8"/>
      <c r="N40" s="38"/>
      <c r="O40" s="38"/>
      <c r="P40" s="38"/>
      <c r="Q40" s="38"/>
      <c r="R40" s="26"/>
      <c r="S40" s="39"/>
      <c r="T40" s="39"/>
      <c r="U40" s="39"/>
      <c r="V40" s="39"/>
      <c r="W40" s="39"/>
      <c r="X40" s="39"/>
      <c r="Y40" s="39"/>
      <c r="Z40" s="39"/>
      <c r="AA40" s="81"/>
      <c r="AB40" s="81"/>
      <c r="AC40" s="82"/>
      <c r="AD40" s="82"/>
      <c r="AE40" s="82"/>
    </row>
    <row r="41" spans="1:31" s="39" customFormat="1" ht="15.95" customHeight="1" x14ac:dyDescent="0.15">
      <c r="A41" s="114" t="s">
        <v>6</v>
      </c>
      <c r="B41" s="195"/>
      <c r="C41" s="195"/>
      <c r="D41" s="196"/>
      <c r="E41" s="303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5"/>
      <c r="AA41" s="81"/>
      <c r="AB41" s="81"/>
      <c r="AC41" s="81"/>
      <c r="AD41" s="81"/>
      <c r="AE41" s="81"/>
    </row>
    <row r="42" spans="1:31" s="39" customFormat="1" ht="15.95" customHeight="1" x14ac:dyDescent="0.15">
      <c r="A42" s="302"/>
      <c r="B42" s="169"/>
      <c r="C42" s="169"/>
      <c r="D42" s="170"/>
      <c r="E42" s="306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81"/>
      <c r="AB42" s="81"/>
      <c r="AC42" s="81"/>
      <c r="AD42" s="81"/>
      <c r="AE42" s="81"/>
    </row>
    <row r="43" spans="1:31" s="39" customFormat="1" ht="15.95" customHeight="1" x14ac:dyDescent="0.15">
      <c r="A43" s="285" t="s">
        <v>7</v>
      </c>
      <c r="B43" s="309"/>
      <c r="C43" s="309"/>
      <c r="D43" s="310"/>
      <c r="E43" s="311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3"/>
      <c r="AA43" s="81"/>
      <c r="AB43" s="81"/>
      <c r="AC43" s="81"/>
      <c r="AD43" s="81"/>
      <c r="AE43" s="81"/>
    </row>
    <row r="44" spans="1:31" s="39" customFormat="1" ht="15.95" customHeight="1" x14ac:dyDescent="0.15">
      <c r="A44" s="302"/>
      <c r="B44" s="169"/>
      <c r="C44" s="169"/>
      <c r="D44" s="170"/>
      <c r="E44" s="314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315"/>
      <c r="AA44" s="81"/>
      <c r="AB44" s="81"/>
      <c r="AC44" s="81"/>
      <c r="AD44" s="81"/>
      <c r="AE44" s="81"/>
    </row>
    <row r="45" spans="1:31" s="39" customFormat="1" ht="15.95" customHeight="1" x14ac:dyDescent="0.15">
      <c r="A45" s="285" t="s">
        <v>9</v>
      </c>
      <c r="B45" s="309"/>
      <c r="C45" s="309"/>
      <c r="D45" s="310"/>
      <c r="E45" s="316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8"/>
      <c r="AA45" s="81"/>
      <c r="AB45" s="81"/>
      <c r="AC45" s="81"/>
      <c r="AD45" s="81"/>
      <c r="AE45" s="81"/>
    </row>
    <row r="46" spans="1:31" s="39" customFormat="1" ht="15.95" customHeight="1" x14ac:dyDescent="0.15">
      <c r="A46" s="302"/>
      <c r="B46" s="169"/>
      <c r="C46" s="169"/>
      <c r="D46" s="170"/>
      <c r="E46" s="314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315"/>
      <c r="AA46" s="81"/>
      <c r="AB46" s="81"/>
      <c r="AC46" s="81"/>
      <c r="AD46" s="81"/>
      <c r="AE46" s="81"/>
    </row>
    <row r="47" spans="1:31" s="39" customFormat="1" ht="15.95" customHeight="1" x14ac:dyDescent="0.15">
      <c r="A47" s="285" t="s">
        <v>8</v>
      </c>
      <c r="B47" s="223"/>
      <c r="C47" s="223"/>
      <c r="D47" s="224"/>
      <c r="E47" s="311"/>
      <c r="F47" s="312"/>
      <c r="G47" s="312"/>
      <c r="H47" s="312"/>
      <c r="I47" s="312"/>
      <c r="J47" s="312"/>
      <c r="K47" s="312"/>
      <c r="L47" s="312"/>
      <c r="M47" s="319"/>
      <c r="N47" s="323" t="s">
        <v>34</v>
      </c>
      <c r="O47" s="309"/>
      <c r="P47" s="309"/>
      <c r="Q47" s="310"/>
      <c r="R47" s="325"/>
      <c r="S47" s="326"/>
      <c r="T47" s="326"/>
      <c r="U47" s="326"/>
      <c r="V47" s="326"/>
      <c r="W47" s="326"/>
      <c r="X47" s="326"/>
      <c r="Y47" s="326"/>
      <c r="Z47" s="327"/>
      <c r="AA47" s="81"/>
      <c r="AB47" s="81"/>
      <c r="AC47" s="81"/>
      <c r="AD47" s="81"/>
      <c r="AE47" s="81"/>
    </row>
    <row r="48" spans="1:31" s="39" customFormat="1" ht="15.95" customHeight="1" x14ac:dyDescent="0.15">
      <c r="A48" s="286"/>
      <c r="B48" s="287"/>
      <c r="C48" s="287"/>
      <c r="D48" s="288"/>
      <c r="E48" s="320"/>
      <c r="F48" s="321"/>
      <c r="G48" s="321"/>
      <c r="H48" s="321"/>
      <c r="I48" s="321"/>
      <c r="J48" s="321"/>
      <c r="K48" s="321"/>
      <c r="L48" s="321"/>
      <c r="M48" s="322"/>
      <c r="N48" s="324"/>
      <c r="O48" s="287"/>
      <c r="P48" s="287"/>
      <c r="Q48" s="288"/>
      <c r="R48" s="320"/>
      <c r="S48" s="321"/>
      <c r="T48" s="321"/>
      <c r="U48" s="321"/>
      <c r="V48" s="321"/>
      <c r="W48" s="321"/>
      <c r="X48" s="321"/>
      <c r="Y48" s="321"/>
      <c r="Z48" s="328"/>
      <c r="AA48" s="81"/>
      <c r="AB48" s="81"/>
      <c r="AC48" s="81"/>
      <c r="AD48" s="81"/>
      <c r="AE48" s="81"/>
    </row>
    <row r="49" spans="1:31" s="39" customFormat="1" ht="8.1" customHeight="1" thickBot="1" x14ac:dyDescent="0.2">
      <c r="A49" s="53"/>
      <c r="B49" s="53"/>
      <c r="C49" s="53"/>
      <c r="D49" s="53"/>
      <c r="E49" s="56"/>
      <c r="F49" s="56"/>
      <c r="G49" s="56"/>
      <c r="H49" s="56"/>
      <c r="I49" s="56"/>
      <c r="J49" s="56"/>
      <c r="K49" s="56"/>
      <c r="L49" s="56"/>
      <c r="M49" s="56"/>
      <c r="N49" s="53"/>
      <c r="O49" s="53"/>
      <c r="P49" s="53"/>
      <c r="Q49" s="53"/>
      <c r="R49" s="56"/>
      <c r="S49" s="56"/>
      <c r="T49" s="56"/>
      <c r="U49" s="56"/>
      <c r="V49" s="56"/>
      <c r="W49" s="56"/>
      <c r="X49" s="56"/>
      <c r="Y49" s="56"/>
      <c r="Z49" s="56"/>
      <c r="AA49" s="81"/>
      <c r="AB49" s="81"/>
      <c r="AC49" s="81"/>
      <c r="AD49" s="81"/>
      <c r="AE49" s="81"/>
    </row>
    <row r="50" spans="1:31" ht="15.95" customHeight="1" thickTop="1" x14ac:dyDescent="0.15">
      <c r="A50" s="51" t="s">
        <v>187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</row>
    <row r="51" spans="1:31" s="12" customFormat="1" ht="15.95" customHeight="1" x14ac:dyDescent="0.15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5"/>
      <c r="U51" s="173" t="s">
        <v>170</v>
      </c>
      <c r="V51" s="173"/>
      <c r="W51" s="174"/>
      <c r="X51" s="16"/>
      <c r="Y51" s="3"/>
      <c r="Z51" s="30"/>
      <c r="AA51" s="81"/>
      <c r="AB51" s="81"/>
      <c r="AC51" s="81"/>
      <c r="AD51" s="81"/>
      <c r="AE51" s="81"/>
    </row>
    <row r="52" spans="1:31" s="12" customFormat="1" ht="15.95" customHeight="1" x14ac:dyDescent="0.15">
      <c r="A52" s="136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5"/>
      <c r="U52" s="175"/>
      <c r="V52" s="175"/>
      <c r="W52" s="176"/>
      <c r="X52" s="27"/>
      <c r="Y52" s="15"/>
      <c r="Z52" s="31"/>
      <c r="AA52" s="81"/>
      <c r="AB52" s="81"/>
      <c r="AC52" s="81"/>
      <c r="AD52" s="81"/>
      <c r="AE52" s="81"/>
    </row>
    <row r="53" spans="1:31" s="12" customFormat="1" ht="15.95" customHeight="1" thickBot="1" x14ac:dyDescent="0.2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77"/>
      <c r="V53" s="177"/>
      <c r="W53" s="178"/>
      <c r="X53" s="7"/>
      <c r="Y53" s="6"/>
      <c r="Z53" s="8"/>
      <c r="AA53" s="81"/>
      <c r="AB53" s="81"/>
      <c r="AC53" s="81"/>
      <c r="AD53" s="81"/>
      <c r="AE53" s="81"/>
    </row>
    <row r="54" spans="1:31" ht="15.95" customHeight="1" thickTop="1" x14ac:dyDescent="0.15">
      <c r="A54" s="204" t="s">
        <v>174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198" t="s">
        <v>31</v>
      </c>
      <c r="S54" s="17"/>
      <c r="T54" s="13"/>
      <c r="U54" s="198" t="s">
        <v>17</v>
      </c>
      <c r="V54" s="17"/>
      <c r="W54" s="13"/>
      <c r="X54" s="198" t="s">
        <v>23</v>
      </c>
      <c r="Y54" s="17"/>
      <c r="Z54" s="13"/>
    </row>
    <row r="55" spans="1:31" ht="15.95" customHeight="1" x14ac:dyDescent="0.1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199"/>
      <c r="S55" s="18"/>
      <c r="T55" s="14"/>
      <c r="U55" s="199"/>
      <c r="V55" s="18"/>
      <c r="W55" s="14"/>
      <c r="X55" s="199"/>
      <c r="Y55" s="18"/>
      <c r="Z55" s="14"/>
    </row>
    <row r="56" spans="1:31" ht="15.95" customHeight="1" x14ac:dyDescent="0.1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0"/>
      <c r="S56" s="19"/>
      <c r="T56" s="20"/>
      <c r="U56" s="200"/>
      <c r="V56" s="19"/>
      <c r="W56" s="20"/>
      <c r="X56" s="200"/>
      <c r="Y56" s="19"/>
      <c r="Z56" s="20"/>
    </row>
    <row r="57" spans="1:31" s="35" customFormat="1" ht="20.100000000000001" customHeight="1" x14ac:dyDescent="0.15">
      <c r="AA57" s="81"/>
      <c r="AB57" s="81"/>
      <c r="AC57" s="81"/>
      <c r="AD57" s="81"/>
      <c r="AE57" s="81"/>
    </row>
    <row r="58" spans="1:31" ht="15.95" customHeight="1" x14ac:dyDescent="0.15">
      <c r="Q58" s="21"/>
      <c r="R58" s="21"/>
      <c r="S58" s="21"/>
      <c r="T58" s="21"/>
      <c r="U58" s="21"/>
      <c r="V58" s="21"/>
      <c r="W58" s="21"/>
      <c r="X58" s="22">
        <v>2</v>
      </c>
      <c r="Y58" s="11" t="s">
        <v>53</v>
      </c>
      <c r="Z58" s="23">
        <v>2</v>
      </c>
    </row>
    <row r="59" spans="1:31" ht="15.95" customHeight="1" x14ac:dyDescent="0.15">
      <c r="Q59" s="34" t="s">
        <v>3</v>
      </c>
      <c r="R59" s="38"/>
      <c r="S59" s="38"/>
      <c r="T59" s="38" t="s">
        <v>1</v>
      </c>
      <c r="U59" s="38"/>
      <c r="V59" s="38"/>
      <c r="W59" s="38" t="s">
        <v>0</v>
      </c>
      <c r="X59" s="38"/>
      <c r="Y59" s="38"/>
      <c r="Z59" s="38" t="s">
        <v>2</v>
      </c>
    </row>
    <row r="60" spans="1:31" ht="8.1" customHeight="1" x14ac:dyDescent="0.15"/>
    <row r="61" spans="1:31" ht="15.95" customHeight="1" x14ac:dyDescent="0.15">
      <c r="A61" s="24" t="s">
        <v>56</v>
      </c>
    </row>
    <row r="62" spans="1:31" ht="15.95" customHeight="1" x14ac:dyDescent="0.15">
      <c r="A62" s="114" t="s">
        <v>175</v>
      </c>
      <c r="B62" s="195"/>
      <c r="C62" s="195"/>
      <c r="D62" s="195"/>
      <c r="E62" s="195"/>
      <c r="F62" s="196"/>
      <c r="G62" s="197" t="s">
        <v>146</v>
      </c>
      <c r="H62" s="195"/>
      <c r="I62" s="196"/>
      <c r="J62" s="194" t="s">
        <v>54</v>
      </c>
      <c r="K62" s="195"/>
      <c r="L62" s="196"/>
      <c r="M62" s="197" t="s">
        <v>12</v>
      </c>
      <c r="N62" s="195"/>
      <c r="O62" s="196"/>
      <c r="P62" s="197" t="s">
        <v>13</v>
      </c>
      <c r="Q62" s="195"/>
      <c r="R62" s="196"/>
      <c r="S62" s="197" t="s">
        <v>14</v>
      </c>
      <c r="T62" s="195"/>
      <c r="U62" s="195"/>
      <c r="V62" s="196"/>
      <c r="W62" s="197" t="s">
        <v>15</v>
      </c>
      <c r="X62" s="195"/>
      <c r="Y62" s="195"/>
      <c r="Z62" s="215"/>
    </row>
    <row r="63" spans="1:31" ht="15.95" customHeight="1" x14ac:dyDescent="0.15">
      <c r="A63" s="186"/>
      <c r="B63" s="187"/>
      <c r="C63" s="187"/>
      <c r="D63" s="187"/>
      <c r="E63" s="188"/>
      <c r="F63" s="189"/>
      <c r="G63" s="179"/>
      <c r="H63" s="180"/>
      <c r="I63" s="181"/>
      <c r="J63" s="265"/>
      <c r="K63" s="180"/>
      <c r="L63" s="181"/>
      <c r="M63" s="214"/>
      <c r="N63" s="202"/>
      <c r="O63" s="203"/>
      <c r="P63" s="214"/>
      <c r="Q63" s="202"/>
      <c r="R63" s="203"/>
      <c r="S63" s="201"/>
      <c r="T63" s="202"/>
      <c r="U63" s="202"/>
      <c r="V63" s="203"/>
      <c r="W63" s="201"/>
      <c r="X63" s="202"/>
      <c r="Y63" s="202"/>
      <c r="Z63" s="216"/>
    </row>
    <row r="64" spans="1:31" ht="15.95" customHeight="1" x14ac:dyDescent="0.15">
      <c r="A64" s="190"/>
      <c r="B64" s="191"/>
      <c r="C64" s="191"/>
      <c r="D64" s="191"/>
      <c r="E64" s="192"/>
      <c r="F64" s="193"/>
      <c r="G64" s="266"/>
      <c r="H64" s="267"/>
      <c r="I64" s="268"/>
      <c r="J64" s="269"/>
      <c r="K64" s="267"/>
      <c r="L64" s="268"/>
      <c r="M64" s="270"/>
      <c r="N64" s="183"/>
      <c r="O64" s="184"/>
      <c r="P64" s="182"/>
      <c r="Q64" s="183"/>
      <c r="R64" s="184"/>
      <c r="S64" s="182"/>
      <c r="T64" s="183"/>
      <c r="U64" s="183"/>
      <c r="V64" s="184"/>
      <c r="W64" s="182"/>
      <c r="X64" s="183"/>
      <c r="Y64" s="183"/>
      <c r="Z64" s="185"/>
    </row>
    <row r="65" spans="1:32" ht="15.95" customHeight="1" x14ac:dyDescent="0.15">
      <c r="A65" s="190"/>
      <c r="B65" s="191"/>
      <c r="C65" s="191"/>
      <c r="D65" s="191"/>
      <c r="E65" s="192"/>
      <c r="F65" s="193"/>
      <c r="G65" s="266"/>
      <c r="H65" s="267"/>
      <c r="I65" s="268"/>
      <c r="J65" s="269"/>
      <c r="K65" s="267"/>
      <c r="L65" s="268"/>
      <c r="M65" s="270"/>
      <c r="N65" s="183"/>
      <c r="O65" s="184"/>
      <c r="P65" s="182"/>
      <c r="Q65" s="183"/>
      <c r="R65" s="184"/>
      <c r="S65" s="182"/>
      <c r="T65" s="183"/>
      <c r="U65" s="183"/>
      <c r="V65" s="184"/>
      <c r="W65" s="182"/>
      <c r="X65" s="183"/>
      <c r="Y65" s="183"/>
      <c r="Z65" s="185"/>
    </row>
    <row r="66" spans="1:32" ht="15.95" customHeight="1" x14ac:dyDescent="0.15">
      <c r="A66" s="208" t="s">
        <v>29</v>
      </c>
      <c r="B66" s="209"/>
      <c r="C66" s="209"/>
      <c r="D66" s="209"/>
      <c r="E66" s="209"/>
      <c r="F66" s="210"/>
      <c r="G66" s="211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3"/>
    </row>
    <row r="67" spans="1:32" s="67" customFormat="1" ht="8.1" customHeight="1" x14ac:dyDescent="0.15">
      <c r="A67" s="74"/>
      <c r="B67" s="69"/>
      <c r="C67" s="69"/>
      <c r="D67" s="69"/>
      <c r="E67" s="69"/>
      <c r="F67" s="69"/>
      <c r="G67" s="68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81"/>
      <c r="AB67" s="81"/>
      <c r="AC67" s="81"/>
      <c r="AD67" s="81"/>
      <c r="AE67" s="81"/>
    </row>
    <row r="68" spans="1:32" s="75" customFormat="1" ht="15.95" customHeight="1" x14ac:dyDescent="0.15">
      <c r="A68" s="206" t="s">
        <v>118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81"/>
      <c r="AB68" s="81"/>
      <c r="AC68" s="81"/>
      <c r="AD68" s="81"/>
      <c r="AE68" s="81"/>
    </row>
    <row r="69" spans="1:32" s="75" customFormat="1" ht="15.95" customHeight="1" x14ac:dyDescent="0.15">
      <c r="A69" s="76" t="s">
        <v>3</v>
      </c>
      <c r="B69" s="89" t="s">
        <v>55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1"/>
      <c r="N69" s="76" t="s">
        <v>3</v>
      </c>
      <c r="O69" s="89" t="s">
        <v>55</v>
      </c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1"/>
      <c r="AA69" s="81"/>
      <c r="AB69" s="81"/>
      <c r="AC69" s="81"/>
      <c r="AD69" s="81"/>
      <c r="AE69" s="81"/>
    </row>
    <row r="70" spans="1:32" s="75" customFormat="1" ht="15.95" customHeight="1" x14ac:dyDescent="0.15">
      <c r="A70" s="72" t="s">
        <v>18</v>
      </c>
      <c r="B70" s="92" t="s">
        <v>106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4"/>
      <c r="N70" s="77" t="s">
        <v>22</v>
      </c>
      <c r="O70" s="98" t="s">
        <v>102</v>
      </c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00"/>
      <c r="AA70" s="81"/>
      <c r="AB70" s="81"/>
      <c r="AC70" s="81"/>
      <c r="AD70" s="81"/>
      <c r="AE70" s="81"/>
    </row>
    <row r="71" spans="1:32" s="75" customFormat="1" ht="15.95" customHeight="1" x14ac:dyDescent="0.15">
      <c r="A71" s="73" t="s">
        <v>19</v>
      </c>
      <c r="B71" s="92" t="s">
        <v>105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78" t="s">
        <v>26</v>
      </c>
      <c r="O71" s="92" t="s">
        <v>101</v>
      </c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4"/>
      <c r="AA71" s="81"/>
      <c r="AB71" s="81"/>
      <c r="AC71" s="81"/>
      <c r="AD71" s="81"/>
      <c r="AE71" s="81"/>
    </row>
    <row r="72" spans="1:32" s="75" customFormat="1" ht="15.95" customHeight="1" x14ac:dyDescent="0.15">
      <c r="A72" s="73" t="s">
        <v>20</v>
      </c>
      <c r="B72" s="92" t="s">
        <v>104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4"/>
      <c r="N72" s="78" t="s">
        <v>27</v>
      </c>
      <c r="O72" s="92" t="s">
        <v>100</v>
      </c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4"/>
      <c r="AA72" s="81"/>
      <c r="AB72" s="81"/>
      <c r="AC72" s="81"/>
      <c r="AD72" s="81"/>
      <c r="AE72" s="81"/>
    </row>
    <row r="73" spans="1:32" s="75" customFormat="1" ht="15.95" customHeight="1" x14ac:dyDescent="0.15">
      <c r="A73" s="73" t="s">
        <v>21</v>
      </c>
      <c r="B73" s="92" t="s">
        <v>107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4"/>
      <c r="N73" s="78" t="s">
        <v>28</v>
      </c>
      <c r="O73" s="92" t="s">
        <v>103</v>
      </c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4"/>
      <c r="AA73" s="81"/>
      <c r="AB73" s="81"/>
      <c r="AC73" s="81"/>
      <c r="AD73" s="81"/>
      <c r="AE73" s="81"/>
    </row>
    <row r="74" spans="1:32" s="75" customFormat="1" ht="15.95" customHeight="1" x14ac:dyDescent="0.15">
      <c r="A74" s="71" t="s">
        <v>25</v>
      </c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79" t="s">
        <v>24</v>
      </c>
      <c r="O74" s="95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7"/>
      <c r="AA74" s="81"/>
      <c r="AB74" s="81"/>
      <c r="AC74" s="81"/>
      <c r="AD74" s="81"/>
      <c r="AE74" s="81"/>
    </row>
    <row r="75" spans="1:32" s="67" customFormat="1" ht="8.1" customHeight="1" x14ac:dyDescent="0.15">
      <c r="A75" s="74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74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81"/>
      <c r="AB75" s="81"/>
      <c r="AC75" s="81"/>
      <c r="AD75" s="81"/>
      <c r="AE75" s="81"/>
    </row>
    <row r="76" spans="1:32" s="75" customFormat="1" ht="15.95" customHeight="1" x14ac:dyDescent="0.15">
      <c r="A76" s="206" t="s">
        <v>119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31"/>
      <c r="Z76" s="231"/>
      <c r="AA76" s="81"/>
      <c r="AB76" s="81"/>
      <c r="AC76" s="81"/>
      <c r="AD76" s="81"/>
      <c r="AE76" s="81"/>
    </row>
    <row r="77" spans="1:32" s="75" customFormat="1" ht="15.95" customHeight="1" x14ac:dyDescent="0.15">
      <c r="A77" s="112" t="s">
        <v>113</v>
      </c>
      <c r="B77" s="90"/>
      <c r="C77" s="90"/>
      <c r="D77" s="90"/>
      <c r="E77" s="90"/>
      <c r="F77" s="91"/>
      <c r="G77" s="112" t="s">
        <v>115</v>
      </c>
      <c r="H77" s="90"/>
      <c r="I77" s="90"/>
      <c r="J77" s="113"/>
      <c r="K77" s="90" t="s">
        <v>143</v>
      </c>
      <c r="L77" s="90"/>
      <c r="M77" s="90"/>
      <c r="N77" s="90"/>
      <c r="O77" s="89" t="s">
        <v>116</v>
      </c>
      <c r="P77" s="90"/>
      <c r="Q77" s="90"/>
      <c r="R77" s="113"/>
      <c r="S77" s="89" t="s">
        <v>114</v>
      </c>
      <c r="T77" s="90"/>
      <c r="U77" s="90"/>
      <c r="V77" s="113"/>
      <c r="W77" s="90" t="s">
        <v>117</v>
      </c>
      <c r="X77" s="90"/>
      <c r="Y77" s="90"/>
      <c r="Z77" s="91"/>
      <c r="AA77" s="81"/>
      <c r="AB77" s="81"/>
      <c r="AC77" s="81"/>
      <c r="AD77" s="81"/>
      <c r="AE77" s="81"/>
      <c r="AF77" s="39"/>
    </row>
    <row r="78" spans="1:32" ht="8.1" customHeight="1" x14ac:dyDescent="0.15">
      <c r="N78" s="15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32" ht="15.95" customHeight="1" x14ac:dyDescent="0.15">
      <c r="A79" s="24" t="s">
        <v>57</v>
      </c>
      <c r="B79" s="12"/>
      <c r="C79" s="12"/>
    </row>
    <row r="80" spans="1:32" s="55" customFormat="1" ht="15.95" customHeight="1" x14ac:dyDescent="0.15">
      <c r="A80" s="114" t="s">
        <v>58</v>
      </c>
      <c r="B80" s="115"/>
      <c r="C80" s="116"/>
      <c r="D80" s="197" t="s">
        <v>55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221" t="s">
        <v>92</v>
      </c>
      <c r="T80" s="221"/>
      <c r="U80" s="221"/>
      <c r="V80" s="221"/>
      <c r="W80" s="221"/>
      <c r="X80" s="221"/>
      <c r="Y80" s="221"/>
      <c r="Z80" s="222"/>
      <c r="AA80" s="81"/>
      <c r="AB80" s="81"/>
      <c r="AC80" s="81"/>
      <c r="AD80" s="81"/>
      <c r="AE80" s="81"/>
    </row>
    <row r="81" spans="1:31" s="55" customFormat="1" ht="15.95" customHeight="1" x14ac:dyDescent="0.15">
      <c r="A81" s="117"/>
      <c r="B81" s="118"/>
      <c r="C81" s="119"/>
      <c r="D81" s="229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9"/>
      <c r="S81" s="223" t="s">
        <v>93</v>
      </c>
      <c r="T81" s="223"/>
      <c r="U81" s="223"/>
      <c r="V81" s="224"/>
      <c r="W81" s="175" t="s">
        <v>96</v>
      </c>
      <c r="X81" s="175"/>
      <c r="Y81" s="175"/>
      <c r="Z81" s="176"/>
      <c r="AA81" s="81"/>
      <c r="AB81" s="81"/>
      <c r="AC81" s="81"/>
      <c r="AD81" s="81"/>
      <c r="AE81" s="81"/>
    </row>
    <row r="82" spans="1:31" s="55" customFormat="1" ht="15.95" customHeight="1" x14ac:dyDescent="0.15">
      <c r="A82" s="117"/>
      <c r="B82" s="118"/>
      <c r="C82" s="119"/>
      <c r="D82" s="229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9"/>
      <c r="S82" s="118" t="s">
        <v>94</v>
      </c>
      <c r="T82" s="118"/>
      <c r="U82" s="118"/>
      <c r="V82" s="119"/>
      <c r="W82" s="175"/>
      <c r="X82" s="175"/>
      <c r="Y82" s="175"/>
      <c r="Z82" s="176"/>
      <c r="AA82" s="81"/>
      <c r="AB82" s="81"/>
      <c r="AC82" s="81"/>
      <c r="AD82" s="81"/>
      <c r="AE82" s="81"/>
    </row>
    <row r="83" spans="1:31" s="55" customFormat="1" ht="15.95" customHeight="1" x14ac:dyDescent="0.15">
      <c r="A83" s="117"/>
      <c r="B83" s="118"/>
      <c r="C83" s="119"/>
      <c r="D83" s="230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2"/>
      <c r="S83" s="118" t="s">
        <v>95</v>
      </c>
      <c r="T83" s="118"/>
      <c r="U83" s="118"/>
      <c r="V83" s="119"/>
      <c r="W83" s="175"/>
      <c r="X83" s="175"/>
      <c r="Y83" s="175"/>
      <c r="Z83" s="176"/>
      <c r="AA83" s="81"/>
      <c r="AB83" s="81"/>
      <c r="AC83" s="81"/>
      <c r="AD83" s="81"/>
      <c r="AE83" s="81"/>
    </row>
    <row r="84" spans="1:31" s="55" customFormat="1" ht="15.95" customHeight="1" x14ac:dyDescent="0.15">
      <c r="A84" s="120" t="s">
        <v>97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2"/>
      <c r="AA84" s="81"/>
      <c r="AB84" s="81"/>
      <c r="AC84" s="81"/>
      <c r="AD84" s="81"/>
      <c r="AE84" s="81"/>
    </row>
    <row r="85" spans="1:31" s="55" customFormat="1" ht="15.95" customHeight="1" x14ac:dyDescent="0.15">
      <c r="A85" s="101" t="s">
        <v>162</v>
      </c>
      <c r="B85" s="102"/>
      <c r="C85" s="103"/>
      <c r="D85" s="104" t="s">
        <v>188</v>
      </c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6"/>
      <c r="S85" s="107"/>
      <c r="T85" s="108"/>
      <c r="U85" s="108"/>
      <c r="V85" s="109"/>
      <c r="W85" s="107"/>
      <c r="X85" s="108"/>
      <c r="Y85" s="108"/>
      <c r="Z85" s="110"/>
      <c r="AA85" s="81"/>
      <c r="AB85" s="81"/>
      <c r="AC85" s="81"/>
      <c r="AD85" s="81"/>
      <c r="AE85" s="81"/>
    </row>
    <row r="86" spans="1:31" s="55" customFormat="1" ht="15.95" customHeight="1" x14ac:dyDescent="0.15">
      <c r="A86" s="101" t="s">
        <v>59</v>
      </c>
      <c r="B86" s="102"/>
      <c r="C86" s="103"/>
      <c r="D86" s="104" t="s">
        <v>60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6"/>
      <c r="S86" s="107"/>
      <c r="T86" s="108"/>
      <c r="U86" s="108"/>
      <c r="V86" s="109"/>
      <c r="W86" s="107"/>
      <c r="X86" s="108"/>
      <c r="Y86" s="108"/>
      <c r="Z86" s="110"/>
      <c r="AA86" s="81"/>
      <c r="AB86" s="81"/>
      <c r="AC86" s="81"/>
      <c r="AD86" s="81"/>
      <c r="AE86" s="81"/>
    </row>
    <row r="87" spans="1:31" s="55" customFormat="1" ht="15.95" customHeight="1" x14ac:dyDescent="0.15">
      <c r="A87" s="111" t="s">
        <v>63</v>
      </c>
      <c r="B87" s="105"/>
      <c r="C87" s="106"/>
      <c r="D87" s="104" t="s">
        <v>61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6"/>
      <c r="S87" s="107"/>
      <c r="T87" s="108"/>
      <c r="U87" s="108"/>
      <c r="V87" s="109"/>
      <c r="W87" s="107"/>
      <c r="X87" s="108"/>
      <c r="Y87" s="108"/>
      <c r="Z87" s="110"/>
      <c r="AA87" s="81"/>
      <c r="AB87" s="81"/>
      <c r="AC87" s="81"/>
      <c r="AD87" s="81"/>
      <c r="AE87" s="81"/>
    </row>
    <row r="88" spans="1:31" s="55" customFormat="1" ht="15.95" customHeight="1" x14ac:dyDescent="0.15">
      <c r="A88" s="111" t="s">
        <v>163</v>
      </c>
      <c r="B88" s="105"/>
      <c r="C88" s="106"/>
      <c r="D88" s="104" t="s">
        <v>164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6"/>
      <c r="S88" s="107"/>
      <c r="T88" s="108"/>
      <c r="U88" s="108"/>
      <c r="V88" s="109"/>
      <c r="W88" s="107"/>
      <c r="X88" s="108"/>
      <c r="Y88" s="108"/>
      <c r="Z88" s="110"/>
      <c r="AA88" s="81"/>
      <c r="AB88" s="81"/>
      <c r="AC88" s="81"/>
      <c r="AD88" s="81"/>
      <c r="AE88" s="81"/>
    </row>
    <row r="89" spans="1:31" s="55" customFormat="1" ht="15.95" customHeight="1" x14ac:dyDescent="0.15">
      <c r="A89" s="111" t="s">
        <v>64</v>
      </c>
      <c r="B89" s="105"/>
      <c r="C89" s="106"/>
      <c r="D89" s="104" t="s">
        <v>154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6"/>
      <c r="S89" s="107"/>
      <c r="T89" s="108"/>
      <c r="U89" s="108"/>
      <c r="V89" s="109"/>
      <c r="W89" s="107"/>
      <c r="X89" s="108"/>
      <c r="Y89" s="108"/>
      <c r="Z89" s="110"/>
      <c r="AA89" s="81"/>
      <c r="AB89" s="81"/>
      <c r="AC89" s="81"/>
      <c r="AD89" s="81"/>
      <c r="AE89" s="81"/>
    </row>
    <row r="90" spans="1:31" s="55" customFormat="1" ht="15.95" customHeight="1" x14ac:dyDescent="0.15">
      <c r="A90" s="111" t="s">
        <v>66</v>
      </c>
      <c r="B90" s="105"/>
      <c r="C90" s="106"/>
      <c r="D90" s="104" t="s">
        <v>65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6"/>
      <c r="S90" s="107"/>
      <c r="T90" s="108"/>
      <c r="U90" s="108"/>
      <c r="V90" s="109"/>
      <c r="W90" s="107"/>
      <c r="X90" s="108"/>
      <c r="Y90" s="108"/>
      <c r="Z90" s="110"/>
      <c r="AA90" s="81"/>
      <c r="AB90" s="81"/>
      <c r="AC90" s="81"/>
      <c r="AD90" s="81"/>
      <c r="AE90" s="81"/>
    </row>
    <row r="91" spans="1:31" s="55" customFormat="1" ht="15.95" customHeight="1" x14ac:dyDescent="0.15">
      <c r="A91" s="111" t="s">
        <v>69</v>
      </c>
      <c r="B91" s="105"/>
      <c r="C91" s="106"/>
      <c r="D91" s="104" t="s">
        <v>67</v>
      </c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6"/>
      <c r="S91" s="107"/>
      <c r="T91" s="108"/>
      <c r="U91" s="108"/>
      <c r="V91" s="109"/>
      <c r="W91" s="107"/>
      <c r="X91" s="108"/>
      <c r="Y91" s="108"/>
      <c r="Z91" s="110"/>
      <c r="AA91" s="81"/>
      <c r="AB91" s="81"/>
      <c r="AC91" s="81"/>
      <c r="AD91" s="81"/>
      <c r="AE91" s="81"/>
    </row>
    <row r="92" spans="1:31" s="55" customFormat="1" ht="15.95" customHeight="1" x14ac:dyDescent="0.15">
      <c r="A92" s="111" t="s">
        <v>68</v>
      </c>
      <c r="B92" s="105"/>
      <c r="C92" s="106"/>
      <c r="D92" s="104" t="s">
        <v>62</v>
      </c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6"/>
      <c r="S92" s="107"/>
      <c r="T92" s="108"/>
      <c r="U92" s="108"/>
      <c r="V92" s="109"/>
      <c r="W92" s="107"/>
      <c r="X92" s="108"/>
      <c r="Y92" s="108"/>
      <c r="Z92" s="110"/>
      <c r="AA92" s="81"/>
      <c r="AB92" s="81"/>
      <c r="AC92" s="81"/>
      <c r="AD92" s="81"/>
      <c r="AE92" s="81"/>
    </row>
    <row r="93" spans="1:31" s="55" customFormat="1" ht="15.95" customHeight="1" x14ac:dyDescent="0.15">
      <c r="A93" s="111" t="s">
        <v>155</v>
      </c>
      <c r="B93" s="105"/>
      <c r="C93" s="106"/>
      <c r="D93" s="104" t="s">
        <v>156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6"/>
      <c r="S93" s="107"/>
      <c r="T93" s="108"/>
      <c r="U93" s="108"/>
      <c r="V93" s="109"/>
      <c r="W93" s="107"/>
      <c r="X93" s="108"/>
      <c r="Y93" s="108"/>
      <c r="Z93" s="110"/>
      <c r="AA93" s="81"/>
      <c r="AB93" s="81"/>
      <c r="AC93" s="81"/>
      <c r="AD93" s="81"/>
      <c r="AE93" s="81"/>
    </row>
    <row r="94" spans="1:31" s="55" customFormat="1" ht="15.95" customHeight="1" x14ac:dyDescent="0.15">
      <c r="A94" s="111" t="s">
        <v>70</v>
      </c>
      <c r="B94" s="105"/>
      <c r="C94" s="106"/>
      <c r="D94" s="104" t="s">
        <v>71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6"/>
      <c r="S94" s="107"/>
      <c r="T94" s="108"/>
      <c r="U94" s="108"/>
      <c r="V94" s="109"/>
      <c r="W94" s="107"/>
      <c r="X94" s="108"/>
      <c r="Y94" s="108"/>
      <c r="Z94" s="110"/>
      <c r="AA94" s="81"/>
      <c r="AB94" s="81"/>
      <c r="AC94" s="81"/>
      <c r="AD94" s="81"/>
      <c r="AE94" s="81"/>
    </row>
    <row r="95" spans="1:31" s="55" customFormat="1" ht="15.95" customHeight="1" x14ac:dyDescent="0.15">
      <c r="A95" s="111" t="s">
        <v>157</v>
      </c>
      <c r="B95" s="105"/>
      <c r="C95" s="106"/>
      <c r="D95" s="104" t="s">
        <v>158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6"/>
      <c r="S95" s="107"/>
      <c r="T95" s="108"/>
      <c r="U95" s="108"/>
      <c r="V95" s="109"/>
      <c r="W95" s="107"/>
      <c r="X95" s="108"/>
      <c r="Y95" s="108"/>
      <c r="Z95" s="110"/>
      <c r="AA95" s="81"/>
      <c r="AB95" s="81"/>
      <c r="AC95" s="81"/>
      <c r="AD95" s="81"/>
      <c r="AE95" s="81"/>
    </row>
    <row r="96" spans="1:31" s="55" customFormat="1" ht="15.95" customHeight="1" x14ac:dyDescent="0.15">
      <c r="A96" s="111" t="s">
        <v>72</v>
      </c>
      <c r="B96" s="105"/>
      <c r="C96" s="106"/>
      <c r="D96" s="104" t="s">
        <v>73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6"/>
      <c r="S96" s="107"/>
      <c r="T96" s="108"/>
      <c r="U96" s="108"/>
      <c r="V96" s="109"/>
      <c r="W96" s="107"/>
      <c r="X96" s="108"/>
      <c r="Y96" s="108"/>
      <c r="Z96" s="110"/>
      <c r="AA96" s="81"/>
      <c r="AB96" s="81"/>
      <c r="AC96" s="81"/>
      <c r="AD96" s="81"/>
      <c r="AE96" s="81"/>
    </row>
    <row r="97" spans="1:31" s="55" customFormat="1" ht="15.95" customHeight="1" x14ac:dyDescent="0.15">
      <c r="A97" s="111" t="s">
        <v>161</v>
      </c>
      <c r="B97" s="105"/>
      <c r="C97" s="106"/>
      <c r="D97" s="104" t="s">
        <v>159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6"/>
      <c r="S97" s="107"/>
      <c r="T97" s="108"/>
      <c r="U97" s="108"/>
      <c r="V97" s="109"/>
      <c r="W97" s="107"/>
      <c r="X97" s="108"/>
      <c r="Y97" s="108"/>
      <c r="Z97" s="110"/>
      <c r="AA97" s="81"/>
      <c r="AB97" s="81"/>
      <c r="AC97" s="81"/>
      <c r="AD97" s="81"/>
      <c r="AE97" s="81"/>
    </row>
    <row r="98" spans="1:31" s="55" customFormat="1" ht="15.95" customHeight="1" x14ac:dyDescent="0.15">
      <c r="A98" s="111" t="s">
        <v>165</v>
      </c>
      <c r="B98" s="105"/>
      <c r="C98" s="106"/>
      <c r="D98" s="104" t="s">
        <v>166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6"/>
      <c r="S98" s="107"/>
      <c r="T98" s="108"/>
      <c r="U98" s="108"/>
      <c r="V98" s="109"/>
      <c r="W98" s="107"/>
      <c r="X98" s="108"/>
      <c r="Y98" s="108"/>
      <c r="Z98" s="110"/>
      <c r="AA98" s="81"/>
      <c r="AB98" s="81"/>
      <c r="AC98" s="81"/>
      <c r="AD98" s="81"/>
      <c r="AE98" s="81"/>
    </row>
    <row r="99" spans="1:31" s="55" customFormat="1" ht="15.95" customHeight="1" x14ac:dyDescent="0.15">
      <c r="A99" s="111" t="s">
        <v>74</v>
      </c>
      <c r="B99" s="105"/>
      <c r="C99" s="106"/>
      <c r="D99" s="104" t="s">
        <v>75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6"/>
      <c r="S99" s="107"/>
      <c r="T99" s="108"/>
      <c r="U99" s="108"/>
      <c r="V99" s="109"/>
      <c r="W99" s="107"/>
      <c r="X99" s="108"/>
      <c r="Y99" s="108"/>
      <c r="Z99" s="110"/>
      <c r="AA99" s="81"/>
      <c r="AB99" s="81"/>
      <c r="AC99" s="81"/>
      <c r="AD99" s="81"/>
      <c r="AE99" s="81"/>
    </row>
    <row r="100" spans="1:31" s="55" customFormat="1" ht="15.95" customHeight="1" x14ac:dyDescent="0.15">
      <c r="A100" s="120" t="s">
        <v>98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2"/>
      <c r="AA100" s="81"/>
      <c r="AB100" s="81"/>
      <c r="AC100" s="81"/>
      <c r="AD100" s="81"/>
      <c r="AE100" s="81"/>
    </row>
    <row r="101" spans="1:31" s="55" customFormat="1" ht="15.95" customHeight="1" x14ac:dyDescent="0.15">
      <c r="A101" s="111" t="s">
        <v>76</v>
      </c>
      <c r="B101" s="105"/>
      <c r="C101" s="106"/>
      <c r="D101" s="104" t="s">
        <v>77</v>
      </c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6"/>
      <c r="S101" s="107"/>
      <c r="T101" s="108"/>
      <c r="U101" s="108"/>
      <c r="V101" s="109"/>
      <c r="W101" s="107"/>
      <c r="X101" s="108"/>
      <c r="Y101" s="108"/>
      <c r="Z101" s="110"/>
      <c r="AA101" s="81"/>
      <c r="AB101" s="81"/>
      <c r="AC101" s="81"/>
      <c r="AD101" s="81"/>
      <c r="AE101" s="81"/>
    </row>
    <row r="102" spans="1:31" s="55" customFormat="1" ht="15.95" customHeight="1" x14ac:dyDescent="0.15">
      <c r="A102" s="111" t="s">
        <v>76</v>
      </c>
      <c r="B102" s="105"/>
      <c r="C102" s="106"/>
      <c r="D102" s="104" t="s">
        <v>160</v>
      </c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6"/>
      <c r="S102" s="107"/>
      <c r="T102" s="108"/>
      <c r="U102" s="108"/>
      <c r="V102" s="109"/>
      <c r="W102" s="107"/>
      <c r="X102" s="108"/>
      <c r="Y102" s="108"/>
      <c r="Z102" s="110"/>
      <c r="AA102" s="81"/>
      <c r="AB102" s="81"/>
      <c r="AC102" s="81"/>
      <c r="AD102" s="81"/>
      <c r="AE102" s="81"/>
    </row>
    <row r="103" spans="1:31" s="55" customFormat="1" ht="15.95" customHeight="1" x14ac:dyDescent="0.15">
      <c r="A103" s="111" t="s">
        <v>78</v>
      </c>
      <c r="B103" s="105"/>
      <c r="C103" s="106"/>
      <c r="D103" s="104" t="s">
        <v>79</v>
      </c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6"/>
      <c r="S103" s="107"/>
      <c r="T103" s="108"/>
      <c r="U103" s="108"/>
      <c r="V103" s="109"/>
      <c r="W103" s="107"/>
      <c r="X103" s="108"/>
      <c r="Y103" s="108"/>
      <c r="Z103" s="110"/>
      <c r="AA103" s="81"/>
      <c r="AB103" s="81"/>
      <c r="AC103" s="81"/>
      <c r="AD103" s="81"/>
      <c r="AE103" s="81"/>
    </row>
    <row r="104" spans="1:31" s="55" customFormat="1" ht="15.95" customHeight="1" x14ac:dyDescent="0.15">
      <c r="A104" s="111" t="s">
        <v>80</v>
      </c>
      <c r="B104" s="105"/>
      <c r="C104" s="106"/>
      <c r="D104" s="104" t="s">
        <v>81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6"/>
      <c r="S104" s="107"/>
      <c r="T104" s="108"/>
      <c r="U104" s="108"/>
      <c r="V104" s="109"/>
      <c r="W104" s="107"/>
      <c r="X104" s="108"/>
      <c r="Y104" s="108"/>
      <c r="Z104" s="110"/>
      <c r="AA104" s="81"/>
      <c r="AB104" s="81"/>
      <c r="AC104" s="81"/>
      <c r="AD104" s="81"/>
      <c r="AE104" s="81"/>
    </row>
    <row r="105" spans="1:31" s="55" customFormat="1" ht="15.95" customHeight="1" x14ac:dyDescent="0.15">
      <c r="A105" s="111" t="s">
        <v>82</v>
      </c>
      <c r="B105" s="105"/>
      <c r="C105" s="106"/>
      <c r="D105" s="104" t="s">
        <v>83</v>
      </c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6"/>
      <c r="S105" s="107"/>
      <c r="T105" s="108"/>
      <c r="U105" s="108"/>
      <c r="V105" s="109"/>
      <c r="W105" s="107"/>
      <c r="X105" s="108"/>
      <c r="Y105" s="108"/>
      <c r="Z105" s="110"/>
      <c r="AA105" s="81"/>
      <c r="AB105" s="81"/>
      <c r="AC105" s="81"/>
      <c r="AD105" s="81"/>
      <c r="AE105" s="81"/>
    </row>
    <row r="106" spans="1:31" s="55" customFormat="1" ht="15.95" customHeight="1" x14ac:dyDescent="0.15">
      <c r="A106" s="111" t="s">
        <v>84</v>
      </c>
      <c r="B106" s="105"/>
      <c r="C106" s="106"/>
      <c r="D106" s="104" t="s">
        <v>85</v>
      </c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6"/>
      <c r="S106" s="107"/>
      <c r="T106" s="108"/>
      <c r="U106" s="108"/>
      <c r="V106" s="109"/>
      <c r="W106" s="107"/>
      <c r="X106" s="108"/>
      <c r="Y106" s="108"/>
      <c r="Z106" s="110"/>
      <c r="AA106" s="81"/>
      <c r="AB106" s="81"/>
      <c r="AC106" s="81"/>
      <c r="AD106" s="81"/>
      <c r="AE106" s="81"/>
    </row>
    <row r="107" spans="1:31" s="55" customFormat="1" ht="15.95" customHeight="1" x14ac:dyDescent="0.15">
      <c r="A107" s="111" t="s">
        <v>86</v>
      </c>
      <c r="B107" s="105"/>
      <c r="C107" s="106"/>
      <c r="D107" s="104" t="s">
        <v>87</v>
      </c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6"/>
      <c r="S107" s="107"/>
      <c r="T107" s="108"/>
      <c r="U107" s="108"/>
      <c r="V107" s="109"/>
      <c r="W107" s="107"/>
      <c r="X107" s="108"/>
      <c r="Y107" s="108"/>
      <c r="Z107" s="110"/>
      <c r="AA107" s="81"/>
      <c r="AB107" s="81"/>
      <c r="AC107" s="81"/>
      <c r="AD107" s="81"/>
      <c r="AE107" s="81"/>
    </row>
    <row r="108" spans="1:31" s="55" customFormat="1" ht="15.95" customHeight="1" x14ac:dyDescent="0.15">
      <c r="A108" s="111" t="s">
        <v>88</v>
      </c>
      <c r="B108" s="105"/>
      <c r="C108" s="106"/>
      <c r="D108" s="104" t="s">
        <v>89</v>
      </c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6"/>
      <c r="S108" s="107"/>
      <c r="T108" s="108"/>
      <c r="U108" s="108"/>
      <c r="V108" s="109"/>
      <c r="W108" s="107"/>
      <c r="X108" s="108"/>
      <c r="Y108" s="108"/>
      <c r="Z108" s="110"/>
      <c r="AA108" s="81"/>
      <c r="AB108" s="81"/>
      <c r="AC108" s="81"/>
      <c r="AD108" s="81"/>
      <c r="AE108" s="81"/>
    </row>
    <row r="109" spans="1:31" s="55" customFormat="1" ht="15.95" customHeight="1" x14ac:dyDescent="0.15">
      <c r="A109" s="111" t="s">
        <v>90</v>
      </c>
      <c r="B109" s="105"/>
      <c r="C109" s="106"/>
      <c r="D109" s="104" t="s">
        <v>91</v>
      </c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6"/>
      <c r="S109" s="107"/>
      <c r="T109" s="108"/>
      <c r="U109" s="108"/>
      <c r="V109" s="109"/>
      <c r="W109" s="107"/>
      <c r="X109" s="108"/>
      <c r="Y109" s="108"/>
      <c r="Z109" s="110"/>
      <c r="AA109" s="81"/>
      <c r="AB109" s="81"/>
      <c r="AC109" s="81"/>
      <c r="AD109" s="81"/>
      <c r="AE109" s="81"/>
    </row>
    <row r="110" spans="1:31" s="55" customFormat="1" ht="15.95" customHeight="1" x14ac:dyDescent="0.15">
      <c r="A110" s="217" t="s">
        <v>167</v>
      </c>
      <c r="B110" s="218"/>
      <c r="C110" s="219"/>
      <c r="D110" s="220" t="s">
        <v>168</v>
      </c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9"/>
      <c r="S110" s="225"/>
      <c r="T110" s="226"/>
      <c r="U110" s="226"/>
      <c r="V110" s="227"/>
      <c r="W110" s="225"/>
      <c r="X110" s="226"/>
      <c r="Y110" s="226"/>
      <c r="Z110" s="228"/>
      <c r="AA110" s="81"/>
      <c r="AB110" s="81"/>
      <c r="AC110" s="81"/>
      <c r="AD110" s="81"/>
      <c r="AE110" s="81"/>
    </row>
    <row r="111" spans="1:31" ht="15.95" customHeight="1" x14ac:dyDescent="0.15"/>
    <row r="112" spans="1:31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</sheetData>
  <mergeCells count="255">
    <mergeCell ref="T5:Z5"/>
    <mergeCell ref="A21:C21"/>
    <mergeCell ref="D21:P21"/>
    <mergeCell ref="Q21:S21"/>
    <mergeCell ref="T21:Z21"/>
    <mergeCell ref="A77:F77"/>
    <mergeCell ref="A76:Z76"/>
    <mergeCell ref="A41:D42"/>
    <mergeCell ref="E41:Z42"/>
    <mergeCell ref="A43:D44"/>
    <mergeCell ref="E43:Z44"/>
    <mergeCell ref="A45:D46"/>
    <mergeCell ref="E45:Z46"/>
    <mergeCell ref="A47:D48"/>
    <mergeCell ref="E47:M48"/>
    <mergeCell ref="N47:Q48"/>
    <mergeCell ref="R47:Z48"/>
    <mergeCell ref="X37:Z37"/>
    <mergeCell ref="A25:Z25"/>
    <mergeCell ref="G65:I65"/>
    <mergeCell ref="J65:L65"/>
    <mergeCell ref="M65:O65"/>
    <mergeCell ref="A23:E23"/>
    <mergeCell ref="A10:C12"/>
    <mergeCell ref="D11:Z12"/>
    <mergeCell ref="A13:Z13"/>
    <mergeCell ref="A15:C16"/>
    <mergeCell ref="D15:Z16"/>
    <mergeCell ref="A17:C19"/>
    <mergeCell ref="E17:Z17"/>
    <mergeCell ref="D18:Z19"/>
    <mergeCell ref="A20:C20"/>
    <mergeCell ref="D20:M20"/>
    <mergeCell ref="N20:P20"/>
    <mergeCell ref="Q20:Z20"/>
    <mergeCell ref="E10:Z10"/>
    <mergeCell ref="U38:W38"/>
    <mergeCell ref="A24:E24"/>
    <mergeCell ref="D8:Z9"/>
    <mergeCell ref="J63:L63"/>
    <mergeCell ref="G64:I64"/>
    <mergeCell ref="J64:L64"/>
    <mergeCell ref="M64:O64"/>
    <mergeCell ref="P64:R64"/>
    <mergeCell ref="A39:Q39"/>
    <mergeCell ref="R39:T39"/>
    <mergeCell ref="U39:W39"/>
    <mergeCell ref="X39:Z39"/>
    <mergeCell ref="A34:Q34"/>
    <mergeCell ref="R34:T34"/>
    <mergeCell ref="U34:W34"/>
    <mergeCell ref="X34:Z34"/>
    <mergeCell ref="A35:Q35"/>
    <mergeCell ref="R35:T35"/>
    <mergeCell ref="U35:W35"/>
    <mergeCell ref="X35:Z35"/>
    <mergeCell ref="A36:Q36"/>
    <mergeCell ref="R36:T36"/>
    <mergeCell ref="R38:T38"/>
    <mergeCell ref="A33:Q33"/>
    <mergeCell ref="U23:V23"/>
    <mergeCell ref="W23:X23"/>
    <mergeCell ref="U31:W31"/>
    <mergeCell ref="X33:Z33"/>
    <mergeCell ref="X31:Z31"/>
    <mergeCell ref="A32:Q32"/>
    <mergeCell ref="R32:T32"/>
    <mergeCell ref="U32:W32"/>
    <mergeCell ref="X32:Z32"/>
    <mergeCell ref="F24:G24"/>
    <mergeCell ref="H24:I24"/>
    <mergeCell ref="J24:K24"/>
    <mergeCell ref="L24:M24"/>
    <mergeCell ref="A31:Q31"/>
    <mergeCell ref="R31:T31"/>
    <mergeCell ref="R33:T33"/>
    <mergeCell ref="U33:W33"/>
    <mergeCell ref="Y23:Z23"/>
    <mergeCell ref="A110:C110"/>
    <mergeCell ref="D110:R110"/>
    <mergeCell ref="S80:Z80"/>
    <mergeCell ref="W81:Z83"/>
    <mergeCell ref="S81:V81"/>
    <mergeCell ref="S82:V82"/>
    <mergeCell ref="S83:V83"/>
    <mergeCell ref="W90:Z90"/>
    <mergeCell ref="S106:V106"/>
    <mergeCell ref="W106:Z106"/>
    <mergeCell ref="S107:V107"/>
    <mergeCell ref="W107:Z107"/>
    <mergeCell ref="S110:V110"/>
    <mergeCell ref="W110:Z110"/>
    <mergeCell ref="S109:V109"/>
    <mergeCell ref="W109:Z109"/>
    <mergeCell ref="W96:Z96"/>
    <mergeCell ref="A100:Z100"/>
    <mergeCell ref="D80:R83"/>
    <mergeCell ref="S86:V86"/>
    <mergeCell ref="W86:Z86"/>
    <mergeCell ref="S87:V87"/>
    <mergeCell ref="W87:Z87"/>
    <mergeCell ref="W97:Z97"/>
    <mergeCell ref="X54:X56"/>
    <mergeCell ref="U54:U56"/>
    <mergeCell ref="R54:R56"/>
    <mergeCell ref="S63:V63"/>
    <mergeCell ref="A65:F65"/>
    <mergeCell ref="P65:R65"/>
    <mergeCell ref="A54:Q56"/>
    <mergeCell ref="A62:F62"/>
    <mergeCell ref="A109:C109"/>
    <mergeCell ref="D109:R109"/>
    <mergeCell ref="D106:R106"/>
    <mergeCell ref="D107:R107"/>
    <mergeCell ref="A106:C106"/>
    <mergeCell ref="W77:Z77"/>
    <mergeCell ref="A68:Z68"/>
    <mergeCell ref="A66:F66"/>
    <mergeCell ref="G66:Z66"/>
    <mergeCell ref="P62:R62"/>
    <mergeCell ref="M62:O62"/>
    <mergeCell ref="M63:O63"/>
    <mergeCell ref="P63:R63"/>
    <mergeCell ref="S62:V62"/>
    <mergeCell ref="W62:Z62"/>
    <mergeCell ref="W63:Z63"/>
    <mergeCell ref="G63:I63"/>
    <mergeCell ref="S64:V64"/>
    <mergeCell ref="S65:V65"/>
    <mergeCell ref="W64:Z64"/>
    <mergeCell ref="W65:Z65"/>
    <mergeCell ref="A63:F63"/>
    <mergeCell ref="A64:F64"/>
    <mergeCell ref="J62:L62"/>
    <mergeCell ref="G62:I62"/>
    <mergeCell ref="X38:Z38"/>
    <mergeCell ref="R37:T37"/>
    <mergeCell ref="U37:W37"/>
    <mergeCell ref="U36:W36"/>
    <mergeCell ref="X36:Z36"/>
    <mergeCell ref="A38:Q38"/>
    <mergeCell ref="A37:Q37"/>
    <mergeCell ref="A51:T53"/>
    <mergeCell ref="A1:Z1"/>
    <mergeCell ref="A27:D29"/>
    <mergeCell ref="Q5:S5"/>
    <mergeCell ref="A8:C9"/>
    <mergeCell ref="E27:F27"/>
    <mergeCell ref="E28:F28"/>
    <mergeCell ref="E29:F29"/>
    <mergeCell ref="P28:Q28"/>
    <mergeCell ref="J29:Y29"/>
    <mergeCell ref="F23:G23"/>
    <mergeCell ref="H23:I23"/>
    <mergeCell ref="J23:K23"/>
    <mergeCell ref="L23:M23"/>
    <mergeCell ref="N23:R23"/>
    <mergeCell ref="S23:T23"/>
    <mergeCell ref="U51:W53"/>
    <mergeCell ref="D101:R101"/>
    <mergeCell ref="D103:R103"/>
    <mergeCell ref="S93:V93"/>
    <mergeCell ref="A101:C101"/>
    <mergeCell ref="A103:C103"/>
    <mergeCell ref="A90:C90"/>
    <mergeCell ref="A91:C91"/>
    <mergeCell ref="A80:C83"/>
    <mergeCell ref="A86:C86"/>
    <mergeCell ref="A87:C87"/>
    <mergeCell ref="A89:C89"/>
    <mergeCell ref="A84:Z84"/>
    <mergeCell ref="S89:V89"/>
    <mergeCell ref="W89:Z89"/>
    <mergeCell ref="S90:V90"/>
    <mergeCell ref="D86:R86"/>
    <mergeCell ref="D87:R87"/>
    <mergeCell ref="D89:R89"/>
    <mergeCell ref="S96:V96"/>
    <mergeCell ref="W99:Z99"/>
    <mergeCell ref="D99:R99"/>
    <mergeCell ref="A102:C102"/>
    <mergeCell ref="D102:R102"/>
    <mergeCell ref="S102:V102"/>
    <mergeCell ref="A108:C108"/>
    <mergeCell ref="D108:R108"/>
    <mergeCell ref="S108:V108"/>
    <mergeCell ref="W108:Z108"/>
    <mergeCell ref="A99:C99"/>
    <mergeCell ref="D90:R90"/>
    <mergeCell ref="S101:V101"/>
    <mergeCell ref="W101:Z101"/>
    <mergeCell ref="D97:R97"/>
    <mergeCell ref="S97:V97"/>
    <mergeCell ref="A105:C105"/>
    <mergeCell ref="D105:R105"/>
    <mergeCell ref="S105:V105"/>
    <mergeCell ref="W105:Z105"/>
    <mergeCell ref="A98:C98"/>
    <mergeCell ref="D98:R98"/>
    <mergeCell ref="S98:V98"/>
    <mergeCell ref="W98:Z98"/>
    <mergeCell ref="D104:R104"/>
    <mergeCell ref="A104:C104"/>
    <mergeCell ref="S104:V104"/>
    <mergeCell ref="A107:C107"/>
    <mergeCell ref="W104:Z104"/>
    <mergeCell ref="S99:V99"/>
    <mergeCell ref="W102:Z102"/>
    <mergeCell ref="A95:C95"/>
    <mergeCell ref="D95:R95"/>
    <mergeCell ref="A97:C97"/>
    <mergeCell ref="S103:V103"/>
    <mergeCell ref="W103:Z103"/>
    <mergeCell ref="D91:R91"/>
    <mergeCell ref="D93:R93"/>
    <mergeCell ref="D94:R94"/>
    <mergeCell ref="W93:Z93"/>
    <mergeCell ref="D96:R96"/>
    <mergeCell ref="A92:C92"/>
    <mergeCell ref="D92:R92"/>
    <mergeCell ref="S92:V92"/>
    <mergeCell ref="W92:Z92"/>
    <mergeCell ref="S91:V91"/>
    <mergeCell ref="W91:Z91"/>
    <mergeCell ref="S94:V94"/>
    <mergeCell ref="W94:Z94"/>
    <mergeCell ref="S95:V95"/>
    <mergeCell ref="W95:Z95"/>
    <mergeCell ref="A93:C93"/>
    <mergeCell ref="A94:C94"/>
    <mergeCell ref="A96:C96"/>
    <mergeCell ref="A85:C85"/>
    <mergeCell ref="D85:R85"/>
    <mergeCell ref="S85:V85"/>
    <mergeCell ref="W85:Z85"/>
    <mergeCell ref="A88:C88"/>
    <mergeCell ref="D88:R88"/>
    <mergeCell ref="S88:V88"/>
    <mergeCell ref="W88:Z88"/>
    <mergeCell ref="K77:N77"/>
    <mergeCell ref="G77:J77"/>
    <mergeCell ref="O77:R77"/>
    <mergeCell ref="S77:V77"/>
    <mergeCell ref="B69:M69"/>
    <mergeCell ref="O69:Z69"/>
    <mergeCell ref="B70:M70"/>
    <mergeCell ref="B71:M71"/>
    <mergeCell ref="B72:M72"/>
    <mergeCell ref="B73:M73"/>
    <mergeCell ref="B74:M74"/>
    <mergeCell ref="O70:Z70"/>
    <mergeCell ref="O71:Z71"/>
    <mergeCell ref="O72:Z72"/>
    <mergeCell ref="O73:Z73"/>
    <mergeCell ref="O74:Z74"/>
  </mergeCells>
  <phoneticPr fontId="1"/>
  <dataValidations count="1">
    <dataValidation type="list" allowBlank="1" showInputMessage="1" showErrorMessage="1" sqref="S101:Z110" xr:uid="{F52BB3FE-F145-4579-8F22-31D4F90A79F6}">
      <formula1>$B$44:$B$45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headerFooter scaleWithDoc="0">
    <oddHeader>&amp;L&amp;10様式２</oddHeader>
    <oddFooter>&amp;R&amp;8公益財団法人　群馬県建設技術センター　材料試験課</oddFooter>
  </headerFooter>
  <rowBreaks count="1" manualBreakCount="1">
    <brk id="56" max="2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7C7521-BDAE-439E-A2D3-BD90EC772B73}">
          <x14:formula1>
            <xm:f>リスト!$B$1:$B$2</xm:f>
          </x14:formula1>
          <xm:sqref>W23:X23 P28 J23:K24 S23:T23 E28:E29 E27:F27 F23:G24</xm:sqref>
        </x14:dataValidation>
        <x14:dataValidation type="list" allowBlank="1" showInputMessage="1" showErrorMessage="1" xr:uid="{E2015E56-D498-4966-86BA-89BBA6C72F76}">
          <x14:formula1>
            <xm:f>リスト!$B$19:$B$29</xm:f>
          </x14:formula1>
          <xm:sqref>G63:I65</xm:sqref>
        </x14:dataValidation>
        <x14:dataValidation type="list" allowBlank="1" showInputMessage="1" showErrorMessage="1" xr:uid="{B7479F0B-B16F-4BBC-991E-6C61D557D149}">
          <x14:formula1>
            <xm:f>リスト!$B$31:$B$35</xm:f>
          </x14:formula1>
          <xm:sqref>J63:L65</xm:sqref>
        </x14:dataValidation>
        <x14:dataValidation type="list" allowBlank="1" showInputMessage="1" showErrorMessage="1" xr:uid="{C50EE693-85AC-4B84-8BA7-D3F042ADE858}">
          <x14:formula1>
            <xm:f>リスト!$B$38:$B$39</xm:f>
          </x14:formula1>
          <xm:sqref>S85:Z99</xm:sqref>
        </x14:dataValidation>
        <x14:dataValidation type="list" allowBlank="1" showInputMessage="1" showErrorMessage="1" xr:uid="{26927222-4882-4CC6-B7AD-18E7AEFB677E}">
          <x14:formula1>
            <xm:f>リスト!$B$4:$B$17</xm:f>
          </x14:formula1>
          <xm:sqref>R47:Z49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試験依頼書</vt:lpstr>
      <vt:lpstr>試験依頼書!Print_Area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admin</cp:lastModifiedBy>
  <cp:lastPrinted>2023-03-30T06:08:32Z</cp:lastPrinted>
  <dcterms:created xsi:type="dcterms:W3CDTF">2003-01-20T03:21:45Z</dcterms:created>
  <dcterms:modified xsi:type="dcterms:W3CDTF">2023-11-08T02:47:08Z</dcterms:modified>
</cp:coreProperties>
</file>