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E762655E-8302-4912-855D-9B5E087D10A0}" xr6:coauthVersionLast="36" xr6:coauthVersionMax="36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53" r:id="rId3"/>
    <sheet name="試験依頼書" sheetId="57" r:id="rId4"/>
  </sheets>
  <definedNames>
    <definedName name="_xlnm.Print_Area" localSheetId="3">試験依頼書!$A$1:$Z$87</definedName>
  </definedNames>
  <calcPr calcId="191029" calcOnSave="0"/>
</workbook>
</file>

<file path=xl/calcChain.xml><?xml version="1.0" encoding="utf-8"?>
<calcChain xmlns="http://schemas.openxmlformats.org/spreadsheetml/2006/main">
  <c r="X67" i="57" l="1"/>
  <c r="T5" i="57" l="1"/>
  <c r="X30" i="57" l="1"/>
  <c r="X31" i="57" s="1"/>
  <c r="X32" i="57" s="1"/>
  <c r="X33" i="5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DCFE0565-EB18-4171-B71C-7EDFFE429ED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0" authorId="0" shapeId="0" xr:uid="{86DCC7DB-430F-4FA1-BA20-D025F7D5D34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1" authorId="0" shapeId="0" xr:uid="{4F89A38C-12DA-433F-B9F5-310EB93CCEEE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15" authorId="0" shapeId="0" xr:uid="{C6F8B063-A3E6-4C10-9F2F-0E603E66CB7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会社名を入力してください。</t>
        </r>
      </text>
    </comment>
    <comment ref="E17" authorId="0" shapeId="0" xr:uid="{5932ED74-C6F2-4A8E-B408-132AFAE20EF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郵便番号を入力してください。
例：123-4567</t>
        </r>
      </text>
    </comment>
    <comment ref="D18" authorId="0" shapeId="0" xr:uid="{84320EEF-9F02-4671-A4E5-0F37697B02E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住所を入力してください。</t>
        </r>
      </text>
    </comment>
    <comment ref="D20" authorId="0" shapeId="0" xr:uid="{1B6AFC81-441C-4695-8E07-7362D134A49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電話番号を入力してください。
例：027-123-4567</t>
        </r>
      </text>
    </comment>
    <comment ref="Q20" authorId="0" shapeId="0" xr:uid="{46281D32-B490-4947-8E68-730D150AD80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FAX番号を入力してください。
例：027-765-4321</t>
        </r>
      </text>
    </comment>
    <comment ref="D21" authorId="0" shapeId="0" xr:uid="{03BF35C4-3FF0-4B07-9BB1-C14D615D415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メールアドレスを入力してください。
例：abcdefghij@gunma-ctc.jp</t>
        </r>
      </text>
    </comment>
    <comment ref="T21" authorId="0" shapeId="0" xr:uid="{3E460036-C909-4E9F-A4A3-25D706BA2E7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担当者の方の氏名を入力してください。</t>
        </r>
      </text>
    </comment>
    <comment ref="F23" authorId="0" shapeId="0" xr:uid="{32313612-6414-4CE5-9E97-3A841C3BFED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該当する場合は、リストから☑を選択してください。</t>
        </r>
      </text>
    </comment>
    <comment ref="J27" authorId="0" shapeId="0" xr:uid="{2FD0E40E-C7DC-4F07-9549-EDE38910E65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該当するサイズに、リストから☑を選択してください。</t>
        </r>
      </text>
    </comment>
    <comment ref="R30" authorId="0" shapeId="0" xr:uid="{87BC932B-DFAB-4BC3-9164-747B9504491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数量を入力してください。</t>
        </r>
      </text>
    </comment>
    <comment ref="E35" authorId="0" shapeId="0" xr:uid="{E09926FC-A107-45E3-81CD-AFF37C44820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必要に応じて、工事名を入力してください。</t>
        </r>
      </text>
    </comment>
    <comment ref="E37" authorId="0" shapeId="0" xr:uid="{0245A814-A9BD-46AD-B4A6-5E7656A356D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必要に応じて、工事場所を入力してください。</t>
        </r>
      </text>
    </comment>
    <comment ref="E39" authorId="0" shapeId="0" xr:uid="{55735AAE-5E51-45B0-BBEC-D9E34045318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必要に応じて、路線名または河川名を入力してください。</t>
        </r>
      </text>
    </comment>
    <comment ref="E41" authorId="0" shapeId="0" xr:uid="{0AC972AE-78CB-4C0C-99FB-DA28B97C7E9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発注者の統計をとっています。入力のご協力をお願いします。</t>
        </r>
      </text>
    </comment>
    <comment ref="R41" authorId="0" shapeId="0" xr:uid="{DEB75E35-0390-435E-AAD2-B3DDC07866C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発注者区分をリストから選択してください。</t>
        </r>
      </text>
    </comment>
    <comment ref="A45" authorId="0" shapeId="0" xr:uid="{C4D51908-22EF-47FA-9EED-D13992DAC79B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必要に応じて、入力してください。</t>
        </r>
      </text>
    </comment>
    <comment ref="K61" authorId="0" shapeId="0" xr:uid="{646E656F-773B-4B66-9A94-7E0A29DDBBFF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配合に応じて、スランプまたはスランプフローを選択してください。</t>
        </r>
      </text>
    </comment>
    <comment ref="A62" authorId="0" shapeId="0" xr:uid="{23DBE60E-1A34-47EC-AF03-F3418CE72A8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該当するコンクリートの種類に、リストから☑を選択してください。</t>
        </r>
      </text>
    </comment>
    <comment ref="E62" authorId="0" shapeId="0" xr:uid="{806C9232-56BB-4BC9-BCE3-93962F1D5A07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軽量の場合は、リストから選択してください。</t>
        </r>
      </text>
    </comment>
    <comment ref="R62" authorId="0" shapeId="0" xr:uid="{27BB6C9D-5DDC-47A7-AD6C-7C427F4F003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該当するセメントの種類に、リストから☑を選択してください。</t>
        </r>
      </text>
    </comment>
    <comment ref="H63" authorId="0" shapeId="0" xr:uid="{AB7DD179-BDE1-40D6-B587-84A47FBEB46A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呼び強度を入力してください。</t>
        </r>
      </text>
    </comment>
    <comment ref="K63" authorId="0" shapeId="0" xr:uid="{FE792FB2-631E-48DE-98C2-E3EF7335360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スランプを入力してください。</t>
        </r>
      </text>
    </comment>
    <comment ref="N63" authorId="0" shapeId="0" xr:uid="{492E2708-B2E6-4A67-B696-7DD51896154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骨材の最大寸法を入力してください。</t>
        </r>
      </text>
    </comment>
    <comment ref="X63" authorId="0" shapeId="0" xr:uid="{600A5B42-BFC0-4BC7-925B-6E97C08691F0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水セメント比を入力してください。</t>
        </r>
      </text>
    </comment>
    <comment ref="E64" authorId="0" shapeId="0" xr:uid="{E58F42F4-E248-448A-A818-EBEF72CFD0E3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工場名を入力してください。</t>
        </r>
      </text>
    </comment>
    <comment ref="A67" authorId="0" shapeId="0" xr:uid="{23970873-325B-432D-84EF-D1BDE3697BA6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必要に応じて、構造物の名称を入力してください。</t>
        </r>
      </text>
    </comment>
    <comment ref="L67" authorId="0" shapeId="0" xr:uid="{035DC743-BD0F-466B-AE64-DB84F88BD498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打設日を入力してください。
入力：4/1
表示：4月1日</t>
        </r>
      </text>
    </comment>
    <comment ref="P67" authorId="0" shapeId="0" xr:uid="{6CE3D5E1-0576-47B5-9181-ED8C52AFBC5D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割取り日を入力してください。
入力：4/8
表示：4月8日</t>
        </r>
      </text>
    </comment>
    <comment ref="T67" authorId="0" shapeId="0" xr:uid="{A79BAA95-EAE5-4B40-B7D9-DD5E875B94F9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試験日を入力してください。
入力：4/29
表示：4月29日</t>
        </r>
      </text>
    </comment>
    <comment ref="X67" authorId="0" shapeId="0" xr:uid="{A93566B2-8713-4687-9DD6-51F7516B4DA2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打設日と試験日から材齢を自動計算させています。</t>
        </r>
      </text>
    </comment>
    <comment ref="B73" authorId="0" shapeId="0" xr:uid="{80289685-890C-4817-9746-CE23168E7CE4}">
      <text>
        <r>
          <rPr>
            <b/>
            <sz val="8"/>
            <color indexed="81"/>
            <rFont val="メイリオ"/>
            <family val="3"/>
            <charset val="128"/>
            <scheme val="minor"/>
          </rPr>
          <t>必要に応じて、取付け位置を入力してください。</t>
        </r>
      </text>
    </comment>
  </commentList>
</comments>
</file>

<file path=xl/sharedStrings.xml><?xml version="1.0" encoding="utf-8"?>
<sst xmlns="http://schemas.openxmlformats.org/spreadsheetml/2006/main" count="225" uniqueCount="154">
  <si>
    <t>第</t>
    <rPh sb="0" eb="1">
      <t>ダイ</t>
    </rPh>
    <phoneticPr fontId="1"/>
  </si>
  <si>
    <t>号</t>
    <rPh sb="0" eb="1">
      <t>ゴウ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</si>
  <si>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</si>
  <si>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</si>
  <si>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</si>
  <si>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</si>
  <si>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</si>
  <si>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</si>
  <si>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－</t>
    <phoneticPr fontId="1"/>
  </si>
  <si>
    <t>呼び強度</t>
    <rPh sb="0" eb="1">
      <t>ヨ</t>
    </rPh>
    <rPh sb="2" eb="4">
      <t>キョウド</t>
    </rPh>
    <phoneticPr fontId="1"/>
  </si>
  <si>
    <t>水セメント比</t>
    <rPh sb="0" eb="1">
      <t>ミズ</t>
    </rPh>
    <rPh sb="5" eb="6">
      <t>ヒ</t>
    </rPh>
    <phoneticPr fontId="1"/>
  </si>
  <si>
    <t>日</t>
    <rPh sb="0" eb="1">
      <t>ニチ</t>
    </rPh>
    <phoneticPr fontId="1"/>
  </si>
  <si>
    <t>工場名</t>
    <rPh sb="0" eb="2">
      <t>コウジョウ</t>
    </rPh>
    <rPh sb="2" eb="3">
      <t>メイ</t>
    </rPh>
    <phoneticPr fontId="1"/>
  </si>
  <si>
    <t>□</t>
    <phoneticPr fontId="1"/>
  </si>
  <si>
    <t>担当</t>
    <rPh sb="0" eb="2">
      <t>タントウ</t>
    </rPh>
    <phoneticPr fontId="1"/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</si>
  <si>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</si>
  <si>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№</t>
    <phoneticPr fontId="1"/>
  </si>
  <si>
    <t>受付</t>
    <rPh sb="0" eb="2">
      <t>ウケツケ</t>
    </rPh>
    <phoneticPr fontId="1"/>
  </si>
  <si>
    <t>その他</t>
    <rPh sb="2" eb="3">
      <t>タ</t>
    </rPh>
    <phoneticPr fontId="1"/>
  </si>
  <si>
    <t>H</t>
    <phoneticPr fontId="1"/>
  </si>
  <si>
    <t>％</t>
    <phoneticPr fontId="1"/>
  </si>
  <si>
    <t>□</t>
  </si>
  <si>
    <t>課長</t>
    <rPh sb="0" eb="2">
      <t>カチョウ</t>
    </rPh>
    <phoneticPr fontId="1"/>
  </si>
  <si>
    <t>mm</t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</si>
  <si>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</si>
  <si>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</si>
  <si>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FAX番号</t>
    <rPh sb="3" eb="5">
      <t>バンゴウ</t>
    </rPh>
    <phoneticPr fontId="1"/>
  </si>
  <si>
    <t>〒</t>
    <phoneticPr fontId="1"/>
  </si>
  <si>
    <t>発注者区分</t>
    <rPh sb="0" eb="3">
      <t>ハッチュウシャ</t>
    </rPh>
    <rPh sb="3" eb="5">
      <t>クブン</t>
    </rPh>
    <phoneticPr fontId="1"/>
  </si>
  <si>
    <t>cm</t>
    <phoneticPr fontId="1"/>
  </si>
  <si>
    <t>Ｎ</t>
    <phoneticPr fontId="1"/>
  </si>
  <si>
    <t>ＢＢ</t>
    <phoneticPr fontId="1"/>
  </si>
  <si>
    <t>骨材最大寸法</t>
    <rPh sb="0" eb="2">
      <t>コツザイ</t>
    </rPh>
    <rPh sb="2" eb="4">
      <t>サイダイ</t>
    </rPh>
    <rPh sb="4" eb="6">
      <t>スンポウ</t>
    </rPh>
    <phoneticPr fontId="1"/>
  </si>
  <si>
    <t>☑</t>
    <phoneticPr fontId="1"/>
  </si>
  <si>
    <t>チェック</t>
    <phoneticPr fontId="1"/>
  </si>
  <si>
    <t>養生</t>
    <rPh sb="0" eb="2">
      <t>ヨウジョウ</t>
    </rPh>
    <phoneticPr fontId="1"/>
  </si>
  <si>
    <t>標準</t>
    <rPh sb="0" eb="2">
      <t>ヒョウジュン</t>
    </rPh>
    <phoneticPr fontId="1"/>
  </si>
  <si>
    <t>現場放置</t>
    <rPh sb="0" eb="2">
      <t>ゲンバ</t>
    </rPh>
    <rPh sb="2" eb="4">
      <t>ホウチ</t>
    </rPh>
    <phoneticPr fontId="1"/>
  </si>
  <si>
    <t>現場水中</t>
    <rPh sb="0" eb="2">
      <t>ゲンバ</t>
    </rPh>
    <rPh sb="2" eb="4">
      <t>スイチュウ</t>
    </rPh>
    <phoneticPr fontId="1"/>
  </si>
  <si>
    <t>現場湿潤</t>
    <rPh sb="0" eb="2">
      <t>ゲンバ</t>
    </rPh>
    <rPh sb="2" eb="4">
      <t>シツジュン</t>
    </rPh>
    <phoneticPr fontId="1"/>
  </si>
  <si>
    <t>現場封緘</t>
    <rPh sb="0" eb="2">
      <t>ゲンバ</t>
    </rPh>
    <rPh sb="2" eb="4">
      <t>フウカン</t>
    </rPh>
    <phoneticPr fontId="1"/>
  </si>
  <si>
    <t>普通</t>
    <rPh sb="0" eb="1">
      <t>アマネ</t>
    </rPh>
    <rPh sb="1" eb="2">
      <t>ツウ</t>
    </rPh>
    <phoneticPr fontId="1"/>
  </si>
  <si>
    <t>スランプ</t>
  </si>
  <si>
    <t>スランプ</t>
    <phoneticPr fontId="1"/>
  </si>
  <si>
    <t>スランプフロー</t>
    <phoneticPr fontId="1"/>
  </si>
  <si>
    <t>支払方法</t>
    <rPh sb="0" eb="2">
      <t>シハラ</t>
    </rPh>
    <rPh sb="2" eb="4">
      <t>ホウホウ</t>
    </rPh>
    <phoneticPr fontId="1"/>
  </si>
  <si>
    <t>打設日</t>
    <rPh sb="0" eb="1">
      <t>ダ</t>
    </rPh>
    <rPh sb="1" eb="2">
      <t>セツ</t>
    </rPh>
    <rPh sb="2" eb="3">
      <t>ヒ</t>
    </rPh>
    <phoneticPr fontId="1"/>
  </si>
  <si>
    <t>住所</t>
    <rPh sb="0" eb="1">
      <t>ジュウ</t>
    </rPh>
    <rPh sb="1" eb="2">
      <t>ショ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</si>
  <si>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</si>
  <si>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</si>
  <si>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</si>
  <si>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</si>
  <si>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</si>
  <si>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</si>
  <si>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材齢</t>
    <rPh sb="0" eb="2">
      <t>ザイレイ</t>
    </rPh>
    <phoneticPr fontId="1"/>
  </si>
  <si>
    <t>試験日</t>
    <rPh sb="0" eb="3">
      <t>シケンビ</t>
    </rPh>
    <phoneticPr fontId="1"/>
  </si>
  <si>
    <t>質量</t>
    <rPh sb="0" eb="2">
      <t>シツリョウ</t>
    </rPh>
    <phoneticPr fontId="1"/>
  </si>
  <si>
    <t>コンクリートの種類</t>
    <rPh sb="7" eb="9">
      <t>シュルイ</t>
    </rPh>
    <phoneticPr fontId="1"/>
  </si>
  <si>
    <r>
      <t>Ｎ/mm</t>
    </r>
    <r>
      <rPr>
        <vertAlign val="superscript"/>
        <sz val="11"/>
        <rFont val="ＭＳ Ｐ明朝"/>
        <family val="1"/>
        <charset val="128"/>
      </rPr>
      <t>2</t>
    </r>
    <phoneticPr fontId="1"/>
  </si>
  <si>
    <t>備考</t>
    <rPh sb="0" eb="2">
      <t>ビコウ</t>
    </rPh>
    <phoneticPr fontId="1"/>
  </si>
  <si>
    <t>／</t>
    <phoneticPr fontId="1"/>
  </si>
  <si>
    <t>セメントの種類</t>
    <rPh sb="5" eb="7">
      <t>シュルイ</t>
    </rPh>
    <phoneticPr fontId="1"/>
  </si>
  <si>
    <t>数量</t>
    <rPh sb="0" eb="2">
      <t>スウリョウ</t>
    </rPh>
    <phoneticPr fontId="1"/>
  </si>
  <si>
    <t>公益財団法人　群馬県建設技術センター　理事長　様　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</si>
  <si>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コンクリートの種類</t>
    <rPh sb="7" eb="9">
      <t>シュルイ</t>
    </rPh>
    <phoneticPr fontId="1"/>
  </si>
  <si>
    <t>軽量　　種</t>
    <rPh sb="0" eb="2">
      <t>ケイリョウ</t>
    </rPh>
    <rPh sb="4" eb="5">
      <t>シュ</t>
    </rPh>
    <phoneticPr fontId="1"/>
  </si>
  <si>
    <t>長さ</t>
    <rPh sb="0" eb="1">
      <t>ナガ</t>
    </rPh>
    <phoneticPr fontId="1"/>
  </si>
  <si>
    <r>
      <t>ｆ</t>
    </r>
    <r>
      <rPr>
        <vertAlign val="subscript"/>
        <sz val="11"/>
        <rFont val="ＭＳ Ｐ明朝"/>
        <family val="1"/>
        <charset val="128"/>
      </rPr>
      <t>B</t>
    </r>
    <r>
      <rPr>
        <sz val="11"/>
        <rFont val="ＭＳ Ｐ明朝"/>
        <family val="1"/>
        <charset val="128"/>
      </rPr>
      <t>（Ｎ/mm</t>
    </r>
    <r>
      <rPr>
        <vertAlign val="super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）</t>
    </r>
    <phoneticPr fontId="1"/>
  </si>
  <si>
    <t>Ｐ（Ｎ）</t>
    <phoneticPr fontId="1"/>
  </si>
  <si>
    <r>
      <t>ρ（ｇ/cm</t>
    </r>
    <r>
      <rPr>
        <vertAlign val="superscript"/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）</t>
    </r>
    <phoneticPr fontId="1"/>
  </si>
  <si>
    <t>ｍ（ｇ）</t>
    <phoneticPr fontId="1"/>
  </si>
  <si>
    <t>圧縮強度</t>
    <rPh sb="0" eb="2">
      <t>アッシュク</t>
    </rPh>
    <rPh sb="2" eb="4">
      <t>キョウド</t>
    </rPh>
    <phoneticPr fontId="1"/>
  </si>
  <si>
    <t>最大荷重</t>
    <rPh sb="0" eb="2">
      <t>サイダイ</t>
    </rPh>
    <rPh sb="2" eb="4">
      <t>カジュウ</t>
    </rPh>
    <phoneticPr fontId="1"/>
  </si>
  <si>
    <t>見掛けの密度</t>
    <rPh sb="0" eb="2">
      <t>ミカ</t>
    </rPh>
    <rPh sb="4" eb="6">
      <t>ミツド</t>
    </rPh>
    <phoneticPr fontId="1"/>
  </si>
  <si>
    <t>（mm）</t>
    <phoneticPr fontId="1"/>
  </si>
  <si>
    <r>
      <t>b</t>
    </r>
    <r>
      <rPr>
        <vertAlign val="subscript"/>
        <sz val="11"/>
        <rFont val="ＭＳ Ｐ明朝"/>
        <family val="1"/>
        <charset val="128"/>
      </rPr>
      <t>2</t>
    </r>
    <phoneticPr fontId="1"/>
  </si>
  <si>
    <r>
      <t>b</t>
    </r>
    <r>
      <rPr>
        <vertAlign val="subscript"/>
        <sz val="11"/>
        <rFont val="ＭＳ Ｐ明朝"/>
        <family val="1"/>
        <charset val="128"/>
      </rPr>
      <t>1</t>
    </r>
    <phoneticPr fontId="1"/>
  </si>
  <si>
    <r>
      <t>（mm</t>
    </r>
    <r>
      <rPr>
        <vertAlign val="super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）</t>
    </r>
    <phoneticPr fontId="1"/>
  </si>
  <si>
    <r>
      <t>B</t>
    </r>
    <r>
      <rPr>
        <vertAlign val="subscript"/>
        <sz val="11"/>
        <rFont val="ＭＳ Ｐ明朝"/>
        <family val="1"/>
        <charset val="128"/>
      </rPr>
      <t>b2</t>
    </r>
    <phoneticPr fontId="1"/>
  </si>
  <si>
    <r>
      <t>B</t>
    </r>
    <r>
      <rPr>
        <vertAlign val="subscript"/>
        <sz val="11"/>
        <rFont val="ＭＳ Ｐ明朝"/>
        <family val="1"/>
        <charset val="128"/>
      </rPr>
      <t>b1</t>
    </r>
    <phoneticPr fontId="1"/>
  </si>
  <si>
    <r>
      <t>B</t>
    </r>
    <r>
      <rPr>
        <vertAlign val="subscript"/>
        <sz val="11"/>
        <rFont val="ＭＳ Ｐ明朝"/>
        <family val="1"/>
        <charset val="128"/>
      </rPr>
      <t>a2</t>
    </r>
    <phoneticPr fontId="1"/>
  </si>
  <si>
    <r>
      <t>B</t>
    </r>
    <r>
      <rPr>
        <vertAlign val="subscript"/>
        <sz val="11"/>
        <rFont val="ＭＳ Ｐ明朝"/>
        <family val="1"/>
        <charset val="128"/>
      </rPr>
      <t>a1</t>
    </r>
    <phoneticPr fontId="1"/>
  </si>
  <si>
    <t>L</t>
    <phoneticPr fontId="1"/>
  </si>
  <si>
    <r>
      <t>ａ</t>
    </r>
    <r>
      <rPr>
        <vertAlign val="subscript"/>
        <sz val="11"/>
        <rFont val="ＭＳ Ｐ明朝"/>
        <family val="1"/>
        <charset val="128"/>
      </rPr>
      <t>2</t>
    </r>
    <phoneticPr fontId="1"/>
  </si>
  <si>
    <r>
      <t>ａ</t>
    </r>
    <r>
      <rPr>
        <vertAlign val="subscript"/>
        <sz val="11"/>
        <rFont val="ＭＳ Ｐ明朝"/>
        <family val="1"/>
        <charset val="128"/>
      </rPr>
      <t>1</t>
    </r>
    <phoneticPr fontId="1"/>
  </si>
  <si>
    <t>Ａ</t>
    <phoneticPr fontId="1"/>
  </si>
  <si>
    <r>
      <t>A</t>
    </r>
    <r>
      <rPr>
        <vertAlign val="subscript"/>
        <sz val="11"/>
        <rFont val="ＭＳ Ｐ明朝"/>
        <family val="1"/>
        <charset val="128"/>
      </rPr>
      <t>b2</t>
    </r>
    <phoneticPr fontId="1"/>
  </si>
  <si>
    <r>
      <t>A</t>
    </r>
    <r>
      <rPr>
        <vertAlign val="subscript"/>
        <sz val="11"/>
        <rFont val="ＭＳ Ｐ明朝"/>
        <family val="1"/>
        <charset val="128"/>
      </rPr>
      <t>b1</t>
    </r>
    <phoneticPr fontId="1"/>
  </si>
  <si>
    <r>
      <t>A</t>
    </r>
    <r>
      <rPr>
        <vertAlign val="subscript"/>
        <sz val="11"/>
        <rFont val="ＭＳ Ｐ明朝"/>
        <family val="1"/>
        <charset val="128"/>
      </rPr>
      <t>ａ2</t>
    </r>
    <phoneticPr fontId="1"/>
  </si>
  <si>
    <r>
      <t>A</t>
    </r>
    <r>
      <rPr>
        <vertAlign val="subscript"/>
        <sz val="11"/>
        <rFont val="ＭＳ Ｐ明朝"/>
        <family val="1"/>
        <charset val="128"/>
      </rPr>
      <t>ａ1</t>
    </r>
    <phoneticPr fontId="1"/>
  </si>
  <si>
    <t>載荷面積</t>
    <rPh sb="0" eb="2">
      <t>サイカ</t>
    </rPh>
    <rPh sb="2" eb="4">
      <t>メンセキ</t>
    </rPh>
    <phoneticPr fontId="1"/>
  </si>
  <si>
    <t>載荷面の寸法</t>
    <rPh sb="0" eb="2">
      <t>サイカ</t>
    </rPh>
    <rPh sb="2" eb="3">
      <t>メン</t>
    </rPh>
    <rPh sb="4" eb="6">
      <t>スンポウ</t>
    </rPh>
    <phoneticPr fontId="1"/>
  </si>
  <si>
    <t>供試体寸法（mm）</t>
    <rPh sb="0" eb="1">
      <t>キョウ</t>
    </rPh>
    <rPh sb="1" eb="2">
      <t>シ</t>
    </rPh>
    <rPh sb="2" eb="3">
      <t>タイ</t>
    </rPh>
    <rPh sb="3" eb="5">
      <t>スンポウ</t>
    </rPh>
    <phoneticPr fontId="1"/>
  </si>
  <si>
    <t>取付け位置</t>
    <rPh sb="0" eb="2">
      <t>トリツ</t>
    </rPh>
    <rPh sb="3" eb="5">
      <t>イチ</t>
    </rPh>
    <phoneticPr fontId="1"/>
  </si>
  <si>
    <t>識別番号</t>
    <rPh sb="0" eb="2">
      <t>シキベツ</t>
    </rPh>
    <rPh sb="2" eb="4">
      <t>バンゴウ</t>
    </rPh>
    <phoneticPr fontId="1"/>
  </si>
  <si>
    <t>割取り日</t>
    <rPh sb="0" eb="1">
      <t>ワリ</t>
    </rPh>
    <rPh sb="1" eb="2">
      <t>ト</t>
    </rPh>
    <rPh sb="3" eb="4">
      <t>ビ</t>
    </rPh>
    <phoneticPr fontId="1"/>
  </si>
  <si>
    <t>構造物の名称</t>
    <rPh sb="0" eb="3">
      <t>コウゾウブツ</t>
    </rPh>
    <rPh sb="4" eb="6">
      <t>メイショウ</t>
    </rPh>
    <phoneticPr fontId="1"/>
  </si>
  <si>
    <t>□150</t>
    <phoneticPr fontId="1"/>
  </si>
  <si>
    <t>□100</t>
    <phoneticPr fontId="1"/>
  </si>
  <si>
    <t>□75</t>
    <phoneticPr fontId="1"/>
  </si>
  <si>
    <t>ボス供試体</t>
    <rPh sb="2" eb="5">
      <t>キョウシタイ</t>
    </rPh>
    <phoneticPr fontId="1"/>
  </si>
  <si>
    <t>あり</t>
    <phoneticPr fontId="1"/>
  </si>
  <si>
    <t>※1行目は空白</t>
    <rPh sb="2" eb="4">
      <t>ギョウメ</t>
    </rPh>
    <rPh sb="5" eb="7">
      <t>クウハク</t>
    </rPh>
    <phoneticPr fontId="1"/>
  </si>
  <si>
    <t>軽量1種</t>
    <rPh sb="0" eb="2">
      <t>ケイリョウ</t>
    </rPh>
    <rPh sb="3" eb="4">
      <t>シュ</t>
    </rPh>
    <phoneticPr fontId="1"/>
  </si>
  <si>
    <t>軽量2種</t>
    <rPh sb="0" eb="2">
      <t>ケイリョウ</t>
    </rPh>
    <rPh sb="3" eb="4">
      <t>シュ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</si>
  <si>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</si>
  <si>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</si>
  <si>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</si>
  <si>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</si>
  <si>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</si>
  <si>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</si>
  <si>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</si>
  <si>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</si>
  <si>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</si>
  <si>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</si>
  <si>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</si>
  <si>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</si>
  <si>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試験結果速報</t>
    <rPh sb="0" eb="4">
      <t>シケンケッカ</t>
    </rPh>
    <rPh sb="4" eb="6">
      <t>ソクホウ</t>
    </rPh>
    <phoneticPr fontId="1"/>
  </si>
  <si>
    <t>なし</t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</si>
  <si>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</si>
  <si>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</si>
  <si>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【依頼内容】</t>
    <rPh sb="1" eb="5">
      <t>イライナイヨウ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</si>
  <si>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</si>
  <si>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</si>
  <si>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</si>
  <si>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（</t>
    <phoneticPr fontId="1"/>
  </si>
  <si>
    <t>供試体</t>
    <rPh sb="0" eb="3">
      <t>キョウシタイ</t>
    </rPh>
    <phoneticPr fontId="12"/>
  </si>
  <si>
    <t>測定用紙（ボス供試体の圧縮強度試験）</t>
    <rPh sb="0" eb="4">
      <t>ソクテイヨウシ</t>
    </rPh>
    <rPh sb="7" eb="8">
      <t>キョウ</t>
    </rPh>
    <rPh sb="8" eb="9">
      <t>シ</t>
    </rPh>
    <rPh sb="9" eb="10">
      <t>タイ</t>
    </rPh>
    <rPh sb="11" eb="13">
      <t>アッシュク</t>
    </rPh>
    <rPh sb="13" eb="15">
      <t>キョウド</t>
    </rPh>
    <rPh sb="15" eb="17">
      <t>シケン</t>
    </rPh>
    <phoneticPr fontId="1"/>
  </si>
  <si>
    <t>供試体返還</t>
    <rPh sb="0" eb="1">
      <t>キョウ</t>
    </rPh>
    <rPh sb="1" eb="2">
      <t>シ</t>
    </rPh>
    <rPh sb="2" eb="3">
      <t>タイ</t>
    </rPh>
    <rPh sb="3" eb="5">
      <t>ヘンカン</t>
    </rPh>
    <phoneticPr fontId="1"/>
  </si>
  <si>
    <t>名称</t>
    <rPh sb="0" eb="2">
      <t>メイショウ</t>
    </rPh>
    <phoneticPr fontId="1"/>
  </si>
  <si>
    <t>入力日</t>
    <rPh sb="0" eb="2">
      <t>ニュウリョク</t>
    </rPh>
    <rPh sb="2" eb="3">
      <t>ビ</t>
    </rPh>
    <phoneticPr fontId="1"/>
  </si>
  <si>
    <t>ボス供試体の圧縮強度試験</t>
    <phoneticPr fontId="1"/>
  </si>
  <si>
    <t>供試体
確認</t>
    <rPh sb="0" eb="3">
      <t>キョウシタイ</t>
    </rPh>
    <rPh sb="4" eb="6">
      <t>カクニン</t>
    </rPh>
    <phoneticPr fontId="1"/>
  </si>
  <si>
    <t>※結果通知書、領収書または請求書の宛名は、原則依頼者となります。</t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</si>
  <si>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</si>
  <si>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備考（指定事項等）</t>
    <rPh sb="0" eb="1">
      <t>ソナエ</t>
    </rPh>
    <rPh sb="1" eb="2">
      <t>コウ</t>
    </rPh>
    <rPh sb="3" eb="8">
      <t>シテイジコウトウ</t>
    </rPh>
    <phoneticPr fontId="1"/>
  </si>
  <si>
    <t>）</t>
    <phoneticPr fontId="1"/>
  </si>
  <si>
    <t>FAX</t>
    <phoneticPr fontId="1"/>
  </si>
  <si>
    <t>高強度</t>
    <rPh sb="0" eb="3">
      <t>コウキョウド</t>
    </rPh>
    <phoneticPr fontId="1"/>
  </si>
  <si>
    <t>（</t>
    <phoneticPr fontId="1"/>
  </si>
  <si>
    <t>試験依頼書（コンクリート試験／ボス供試体の圧縮強度試験）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12" eb="14">
      <t>シケン</t>
    </rPh>
    <phoneticPr fontId="1"/>
  </si>
  <si>
    <t xml:space="preserve">
※当センターでは、適合性の表明は行っておりません。</t>
    <rPh sb="3" eb="4">
      <t>トウ</t>
    </rPh>
    <rPh sb="11" eb="14">
      <t>テキゴウセイ</t>
    </rPh>
    <rPh sb="15" eb="17">
      <t>ヒョウメイ</t>
    </rPh>
    <rPh sb="18" eb="19">
      <t>オコナ</t>
    </rPh>
    <phoneticPr fontId="1"/>
  </si>
  <si>
    <t>【持込者】</t>
    <rPh sb="1" eb="3">
      <t>モチコ</t>
    </rPh>
    <rPh sb="3" eb="4">
      <t>シャ</t>
    </rPh>
    <phoneticPr fontId="1"/>
  </si>
  <si>
    <t>【注意事項】</t>
    <rPh sb="1" eb="5">
      <t>チュウイジコウ</t>
    </rPh>
    <phoneticPr fontId="1"/>
  </si>
  <si>
    <t>※</t>
    <phoneticPr fontId="1"/>
  </si>
  <si>
    <r>
      <t>試験依頼書と測定用紙の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6" eb="10">
      <t>ソクテイヨウシ</t>
    </rPh>
    <rPh sb="15" eb="17">
      <t>コウセイ</t>
    </rPh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</si>
  <si>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</si>
  <si>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：</t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</si>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</sst>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0"/>
    <numFmt numFmtId="177" formatCode="#,##0_ ;[Red]\-#,##0\ "/>
    <numFmt numFmtId="178" formatCode="0.0"/>
    <numFmt numFmtId="179" formatCode="m&quot;月&quot;d&quot;日&quot;;@"/>
    <numFmt numFmtId="180" formatCode="[$-F800]dddd\,\ mmmm\ dd\,\ yyyy"/>
  </numFmts>
  <fonts count="20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Meiryo UI"/>
      <family val="3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00FF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sz val="8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  <scheme val="minor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4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3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8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5" fillId="0" borderId="0" xfId="0" applyFont="1" applyBorder="1" applyAlignment="1">
      <alignment vertical="center"/>
    </xf>
    <xf numFmtId="0" fontId="2" fillId="0" borderId="36" xfId="0" applyFont="1" applyBorder="1" applyAlignment="1">
      <alignment horizontal="left" vertical="center" indent="1"/>
    </xf>
    <xf numFmtId="0" fontId="3" fillId="0" borderId="51" xfId="0" applyFont="1" applyBorder="1" applyAlignment="1">
      <alignment horizontal="center" vertical="center"/>
    </xf>
    <xf numFmtId="0" fontId="0" fillId="2" borderId="29" xfId="0" applyFill="1" applyBorder="1" applyAlignment="1">
      <alignment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49" xfId="0" applyFont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17" xfId="0" applyFill="1" applyBorder="1" applyAlignment="1">
      <alignment horizontal="left" vertical="center" wrapText="1" indent="1"/>
    </xf>
    <xf numFmtId="0" fontId="0" fillId="2" borderId="16" xfId="0" applyFill="1" applyBorder="1" applyAlignment="1">
      <alignment horizontal="left" vertical="center" wrapText="1" indent="1"/>
    </xf>
    <xf numFmtId="0" fontId="0" fillId="2" borderId="18" xfId="0" applyFill="1" applyBorder="1" applyAlignment="1">
      <alignment horizontal="left" vertical="center" wrapText="1" indent="1"/>
    </xf>
    <xf numFmtId="0" fontId="0" fillId="2" borderId="19" xfId="0" applyFill="1" applyBorder="1" applyAlignment="1">
      <alignment horizontal="left" vertical="center" wrapText="1" indent="1"/>
    </xf>
    <xf numFmtId="0" fontId="0" fillId="2" borderId="20" xfId="0" applyFill="1" applyBorder="1" applyAlignment="1">
      <alignment horizontal="left" vertical="center" wrapText="1" indent="1"/>
    </xf>
    <xf numFmtId="0" fontId="2" fillId="2" borderId="38" xfId="0" applyFont="1" applyFill="1" applyBorder="1" applyAlignment="1">
      <alignment horizontal="left" vertical="center" wrapText="1" indent="1"/>
    </xf>
    <xf numFmtId="0" fontId="0" fillId="2" borderId="23" xfId="0" applyFill="1" applyBorder="1" applyAlignment="1">
      <alignment horizontal="left" vertical="center" wrapText="1" indent="1"/>
    </xf>
    <xf numFmtId="0" fontId="0" fillId="2" borderId="21" xfId="0" applyFill="1" applyBorder="1" applyAlignment="1">
      <alignment horizontal="left" vertical="center" wrapText="1" indent="1"/>
    </xf>
    <xf numFmtId="0" fontId="0" fillId="2" borderId="2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top" indent="1"/>
    </xf>
    <xf numFmtId="0" fontId="0" fillId="0" borderId="11" xfId="0" applyBorder="1" applyAlignment="1">
      <alignment horizontal="left" vertical="top" indent="1"/>
    </xf>
    <xf numFmtId="0" fontId="2" fillId="0" borderId="2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2" borderId="32" xfId="0" applyFont="1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0" fillId="2" borderId="31" xfId="0" applyFill="1" applyBorder="1" applyAlignment="1">
      <alignment horizontal="left" vertical="center" wrapText="1" indent="1"/>
    </xf>
    <xf numFmtId="0" fontId="0" fillId="2" borderId="33" xfId="0" applyFill="1" applyBorder="1" applyAlignment="1">
      <alignment horizontal="left" vertical="center" wrapText="1" indent="1"/>
    </xf>
    <xf numFmtId="0" fontId="0" fillId="2" borderId="29" xfId="0" applyFill="1" applyBorder="1" applyAlignment="1">
      <alignment horizontal="left" vertical="center" wrapText="1" indent="1"/>
    </xf>
    <xf numFmtId="0" fontId="0" fillId="2" borderId="34" xfId="0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indent="1"/>
    </xf>
    <xf numFmtId="0" fontId="0" fillId="2" borderId="30" xfId="0" applyFill="1" applyBorder="1" applyAlignment="1">
      <alignment horizontal="left" vertical="center" indent="1"/>
    </xf>
    <xf numFmtId="0" fontId="0" fillId="2" borderId="5" xfId="0" applyFill="1" applyBorder="1" applyAlignment="1">
      <alignment horizontal="left" vertical="center" indent="1"/>
    </xf>
    <xf numFmtId="0" fontId="2" fillId="0" borderId="2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2" borderId="31" xfId="0" applyFill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2" fillId="0" borderId="4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0" fillId="2" borderId="45" xfId="0" applyFill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2" borderId="7" xfId="0" applyFill="1" applyBorder="1" applyAlignment="1">
      <alignment horizontal="left" vertical="center" indent="1"/>
    </xf>
    <xf numFmtId="0" fontId="2" fillId="0" borderId="41" xfId="0" applyFont="1" applyBorder="1" applyAlignment="1">
      <alignment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47" xfId="0" applyFont="1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177" fontId="0" fillId="0" borderId="8" xfId="0" applyNumberFormat="1" applyBorder="1" applyAlignment="1">
      <alignment vertical="center"/>
    </xf>
    <xf numFmtId="177" fontId="0" fillId="0" borderId="9" xfId="0" applyNumberFormat="1" applyBorder="1" applyAlignment="1">
      <alignment vertical="center"/>
    </xf>
    <xf numFmtId="177" fontId="0" fillId="0" borderId="6" xfId="0" applyNumberFormat="1" applyBorder="1" applyAlignment="1">
      <alignment vertical="center"/>
    </xf>
    <xf numFmtId="0" fontId="2" fillId="0" borderId="47" xfId="0" applyFont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77" fontId="0" fillId="2" borderId="40" xfId="0" applyNumberFormat="1" applyFill="1" applyBorder="1">
      <alignment vertical="center"/>
    </xf>
    <xf numFmtId="177" fontId="0" fillId="2" borderId="41" xfId="0" applyNumberFormat="1" applyFill="1" applyBorder="1">
      <alignment vertical="center"/>
    </xf>
    <xf numFmtId="177" fontId="0" fillId="2" borderId="42" xfId="0" applyNumberFormat="1" applyFill="1" applyBorder="1">
      <alignment vertical="center"/>
    </xf>
    <xf numFmtId="0" fontId="2" fillId="0" borderId="4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4" fillId="0" borderId="11" xfId="0" applyFont="1" applyBorder="1" applyAlignment="1">
      <alignment horizontal="left" vertical="top" indent="1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177" fontId="0" fillId="0" borderId="4" xfId="0" applyNumberFormat="1" applyBorder="1" applyAlignment="1">
      <alignment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4" xfId="0" applyNumberFormat="1" applyBorder="1">
      <alignment vertical="center"/>
    </xf>
    <xf numFmtId="0" fontId="0" fillId="0" borderId="3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48" xfId="0" applyFont="1" applyBorder="1" applyAlignment="1">
      <alignment horizontal="right" vertical="center" indent="1"/>
    </xf>
    <xf numFmtId="0" fontId="0" fillId="0" borderId="30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177" fontId="0" fillId="0" borderId="2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23" xfId="0" applyFill="1" applyBorder="1" applyAlignment="1">
      <alignment horizontal="left" vertical="center" indent="1"/>
    </xf>
    <xf numFmtId="0" fontId="0" fillId="2" borderId="28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3" borderId="12" xfId="0" applyFont="1" applyFill="1" applyBorder="1" applyAlignment="1">
      <alignment horizontal="left" vertical="center" indent="1"/>
    </xf>
    <xf numFmtId="0" fontId="0" fillId="3" borderId="24" xfId="0" applyFill="1" applyBorder="1" applyAlignment="1">
      <alignment horizontal="left" vertical="center" indent="1"/>
    </xf>
    <xf numFmtId="0" fontId="0" fillId="3" borderId="45" xfId="0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14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0" fontId="14" fillId="0" borderId="56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23" xfId="0" applyFont="1" applyBorder="1" applyAlignment="1">
      <alignment wrapText="1"/>
    </xf>
    <xf numFmtId="0" fontId="2" fillId="2" borderId="33" xfId="0" applyNumberFormat="1" applyFont="1" applyFill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3" borderId="24" xfId="0" applyFont="1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0" borderId="44" xfId="0" applyNumberForma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2" fillId="0" borderId="1" xfId="0" applyNumberFormat="1" applyFon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 vertical="center"/>
    </xf>
    <xf numFmtId="179" fontId="0" fillId="0" borderId="30" xfId="0" applyNumberFormat="1" applyBorder="1" applyAlignment="1">
      <alignment horizontal="center" vertical="center"/>
    </xf>
    <xf numFmtId="179" fontId="0" fillId="0" borderId="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left" vertical="center" wrapText="1" indent="1"/>
    </xf>
    <xf numFmtId="0" fontId="0" fillId="2" borderId="24" xfId="0" applyFill="1" applyBorder="1" applyAlignment="1">
      <alignment horizontal="left" vertical="center" wrapText="1" indent="1"/>
    </xf>
    <xf numFmtId="0" fontId="0" fillId="2" borderId="28" xfId="0" applyFill="1" applyBorder="1" applyAlignment="1">
      <alignment horizontal="left" vertical="center" wrapText="1" indent="1"/>
    </xf>
    <xf numFmtId="0" fontId="2" fillId="2" borderId="33" xfId="0" applyFont="1" applyFill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left" vertical="center" wrapText="1" indent="1"/>
    </xf>
    <xf numFmtId="0" fontId="0" fillId="2" borderId="44" xfId="0" applyFill="1" applyBorder="1" applyAlignment="1">
      <alignment horizontal="left" vertical="center" wrapText="1" indent="1"/>
    </xf>
    <xf numFmtId="178" fontId="9" fillId="0" borderId="8" xfId="0" applyNumberFormat="1" applyFont="1" applyBorder="1" applyAlignment="1">
      <alignment horizontal="center" vertical="center"/>
    </xf>
    <xf numFmtId="178" fontId="9" fillId="0" borderId="1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80" fontId="2" fillId="0" borderId="51" xfId="0" applyNumberFormat="1" applyFont="1" applyFill="1" applyBorder="1" applyAlignment="1">
      <alignment horizontal="center" vertical="center"/>
    </xf>
    <xf numFmtId="180" fontId="0" fillId="0" borderId="10" xfId="0" applyNumberFormat="1" applyFill="1" applyBorder="1" applyAlignment="1">
      <alignment horizontal="center" vertical="center"/>
    </xf>
    <xf numFmtId="180" fontId="0" fillId="0" borderId="35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>
          <a:solidFill>
            <a:schemeClr val="tx1"/>
          </a:solidFill>
          <a:headEnd type="none" w="med" len="med"/>
          <a:tailEnd type="none" w="med" len="med"/>
        </a:ln>
      </a:spPr>
      <a:bodyPr vertOverflow="clip" horzOverflow="clip" wrap="square" lIns="18288" tIns="0" rIns="0" bIns="0" rtlCol="0" anchor="t" upright="1"/>
      <a:lstStyle>
        <a:defPPr>
          <a:defRPr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workbookViewId="0"/>
  </sheetViews>
  <sheetFormatPr defaultColWidth="8.85546875" defaultRowHeight="14.25" x14ac:dyDescent="0.15"/>
  <cols>
    <col min="1" max="1" width="15.5703125" style="1" bestFit="1" customWidth="1"/>
    <col min="2" max="2" width="8.85546875" style="24"/>
    <col min="3" max="5" width="8.85546875" style="2"/>
    <col min="6" max="16384" width="8.85546875" style="1"/>
  </cols>
  <sheetData>
    <row r="1" spans="1:3" x14ac:dyDescent="0.15">
      <c r="A1" s="1" t="s">
        <v>34</v>
      </c>
      <c r="B1" s="24" t="s">
        <v>13</v>
      </c>
    </row>
    <row r="2" spans="1:3" x14ac:dyDescent="0.15">
      <c r="B2" s="24" t="s">
        <v>33</v>
      </c>
    </row>
    <row r="4" spans="1:3" x14ac:dyDescent="0.15">
      <c r="A4" s="1" t="s">
        <v>28</v>
      </c>
      <c r="C4" s="29" t="s">
        <v>102</v>
      </c>
    </row>
    <row r="5" spans="1:3" x14ac:dyDescent="0.15">
      <c r="B5" s="24" t="s">
        <v>108</v>
      </c>
    </row>
    <row r="6" spans="1:3" x14ac:dyDescent="0.15">
      <c r="B6" s="24" t="s">
        <v>109</v>
      </c>
    </row>
    <row r="7" spans="1:3" x14ac:dyDescent="0.15">
      <c r="B7" s="24" t="s">
        <v>105</v>
      </c>
    </row>
    <row r="8" spans="1:3" x14ac:dyDescent="0.15">
      <c r="B8" s="24" t="s">
        <v>106</v>
      </c>
    </row>
    <row r="9" spans="1:3" x14ac:dyDescent="0.15">
      <c r="B9" s="24" t="s">
        <v>107</v>
      </c>
    </row>
    <row r="10" spans="1:3" x14ac:dyDescent="0.15">
      <c r="B10" s="24" t="s">
        <v>110</v>
      </c>
    </row>
    <row r="11" spans="1:3" x14ac:dyDescent="0.15">
      <c r="B11" s="24" t="s">
        <v>111</v>
      </c>
    </row>
    <row r="12" spans="1:3" x14ac:dyDescent="0.15">
      <c r="B12" s="24" t="s">
        <v>112</v>
      </c>
    </row>
    <row r="13" spans="1:3" x14ac:dyDescent="0.15">
      <c r="B13" s="24" t="s">
        <v>113</v>
      </c>
    </row>
    <row r="14" spans="1:3" x14ac:dyDescent="0.15">
      <c r="B14" s="24" t="s">
        <v>114</v>
      </c>
    </row>
    <row r="15" spans="1:3" x14ac:dyDescent="0.15">
      <c r="B15" s="24" t="s">
        <v>48</v>
      </c>
    </row>
    <row r="16" spans="1:3" x14ac:dyDescent="0.15">
      <c r="B16" s="24" t="s">
        <v>115</v>
      </c>
    </row>
    <row r="17" spans="1:3" x14ac:dyDescent="0.15">
      <c r="B17" s="24" t="s">
        <v>49</v>
      </c>
    </row>
    <row r="19" spans="1:3" x14ac:dyDescent="0.15">
      <c r="A19" s="1" t="s">
        <v>64</v>
      </c>
      <c r="C19" s="29" t="s">
        <v>102</v>
      </c>
    </row>
    <row r="20" spans="1:3" x14ac:dyDescent="0.15">
      <c r="B20" s="24" t="s">
        <v>65</v>
      </c>
    </row>
    <row r="21" spans="1:3" x14ac:dyDescent="0.15">
      <c r="B21" s="24" t="s">
        <v>103</v>
      </c>
    </row>
    <row r="22" spans="1:3" x14ac:dyDescent="0.15">
      <c r="B22" s="24" t="s">
        <v>104</v>
      </c>
    </row>
    <row r="24" spans="1:3" x14ac:dyDescent="0.15">
      <c r="A24" s="1" t="s">
        <v>35</v>
      </c>
      <c r="C24" s="29" t="s">
        <v>102</v>
      </c>
    </row>
    <row r="25" spans="1:3" x14ac:dyDescent="0.15">
      <c r="B25" s="24" t="s">
        <v>36</v>
      </c>
    </row>
    <row r="26" spans="1:3" x14ac:dyDescent="0.15">
      <c r="B26" s="24" t="s">
        <v>37</v>
      </c>
    </row>
    <row r="27" spans="1:3" x14ac:dyDescent="0.15">
      <c r="B27" s="24" t="s">
        <v>38</v>
      </c>
    </row>
    <row r="28" spans="1:3" x14ac:dyDescent="0.15">
      <c r="B28" s="24" t="s">
        <v>39</v>
      </c>
    </row>
    <row r="29" spans="1:3" x14ac:dyDescent="0.15">
      <c r="B29" s="24" t="s">
        <v>40</v>
      </c>
    </row>
    <row r="30" spans="1:3" x14ac:dyDescent="0.15">
      <c r="B30" s="24" t="s">
        <v>18</v>
      </c>
    </row>
    <row r="32" spans="1:3" x14ac:dyDescent="0.15">
      <c r="A32" s="1" t="s">
        <v>43</v>
      </c>
      <c r="C32" s="29" t="s">
        <v>102</v>
      </c>
    </row>
    <row r="33" spans="2:2" x14ac:dyDescent="0.15">
      <c r="B33" s="24" t="s">
        <v>43</v>
      </c>
    </row>
    <row r="34" spans="2:2" x14ac:dyDescent="0.15">
      <c r="B34" s="24" t="s">
        <v>44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E6A7-9BAB-4520-A103-F668F66C6862}">
  <dimension ref="A1:DS87"/>
  <sheetViews>
    <sheetView showGridLines="0" tabSelected="1" zoomScaleNormal="100" zoomScaleSheetLayoutView="100" workbookViewId="0">
      <selection sqref="A1:Z1"/>
    </sheetView>
  </sheetViews>
  <sheetFormatPr defaultColWidth="9.140625" defaultRowHeight="20.100000000000001" customHeight="1" x14ac:dyDescent="0.15"/>
  <cols>
    <col min="1" max="26" width="3.7109375" style="26" customWidth="1"/>
    <col min="27" max="28" width="3.7109375" style="81" customWidth="1"/>
    <col min="29" max="29" width="6.7109375" style="81" customWidth="1"/>
    <col min="30" max="30" width="3.7109375" style="81" customWidth="1"/>
    <col min="31" max="31" width="6.7109375" style="81" customWidth="1"/>
    <col min="32" max="123" width="9.140625" style="26"/>
    <col min="124" max="16384" width="9.140625" style="25"/>
  </cols>
  <sheetData>
    <row r="1" spans="1:31" ht="20.100000000000001" customHeight="1" x14ac:dyDescent="0.15">
      <c r="A1" s="164" t="s">
        <v>140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</row>
    <row r="2" spans="1:31" s="50" customFormat="1" ht="15.9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1">
        <v>1</v>
      </c>
      <c r="Y2" s="49" t="s">
        <v>60</v>
      </c>
      <c r="Z2" s="22">
        <v>2</v>
      </c>
      <c r="AA2" s="81"/>
      <c r="AB2" s="81"/>
      <c r="AC2" s="81"/>
      <c r="AD2" s="81"/>
      <c r="AE2" s="81"/>
    </row>
    <row r="3" spans="1:31" s="69" customFormat="1" ht="15.95" customHeight="1" x14ac:dyDescent="0.15">
      <c r="Q3" s="14" t="s">
        <v>16</v>
      </c>
      <c r="T3" s="66" t="s">
        <v>0</v>
      </c>
      <c r="U3" s="66"/>
      <c r="V3" s="66"/>
      <c r="W3" s="66" t="s">
        <v>8</v>
      </c>
      <c r="X3" s="66"/>
      <c r="Y3" s="66"/>
      <c r="Z3" s="66" t="s">
        <v>1</v>
      </c>
      <c r="AA3" s="81"/>
      <c r="AB3" s="81"/>
      <c r="AC3" s="81"/>
      <c r="AD3" s="81"/>
      <c r="AE3" s="81"/>
    </row>
    <row r="4" spans="1:31" s="69" customFormat="1" ht="8.1" customHeight="1" x14ac:dyDescent="0.1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14"/>
      <c r="T4" s="62"/>
      <c r="U4" s="62"/>
      <c r="V4" s="62"/>
      <c r="W4" s="62"/>
      <c r="X4" s="62"/>
      <c r="Y4" s="62"/>
      <c r="Z4" s="62"/>
      <c r="AA4" s="81"/>
      <c r="AB4" s="81"/>
      <c r="AC4" s="81"/>
      <c r="AD4" s="81"/>
      <c r="AE4" s="81"/>
    </row>
    <row r="5" spans="1:31" s="50" customFormat="1" ht="15.95" customHeight="1" x14ac:dyDescent="0.15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167" t="s">
        <v>130</v>
      </c>
      <c r="R5" s="168"/>
      <c r="S5" s="169"/>
      <c r="T5" s="308">
        <f ca="1">TODAY()</f>
        <v>45078</v>
      </c>
      <c r="U5" s="309"/>
      <c r="V5" s="309"/>
      <c r="W5" s="309"/>
      <c r="X5" s="309"/>
      <c r="Y5" s="309"/>
      <c r="Z5" s="310"/>
      <c r="AA5" s="81"/>
      <c r="AB5" s="81"/>
      <c r="AC5" s="81"/>
      <c r="AD5" s="81"/>
      <c r="AE5" s="81"/>
    </row>
    <row r="6" spans="1:31" s="19" customFormat="1" ht="8.1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82"/>
      <c r="AB6" s="82"/>
      <c r="AC6" s="81"/>
      <c r="AD6" s="81"/>
      <c r="AE6" s="81"/>
    </row>
    <row r="7" spans="1:31" s="69" customFormat="1" ht="15.95" customHeight="1" x14ac:dyDescent="0.15">
      <c r="A7" s="51" t="s">
        <v>24</v>
      </c>
      <c r="J7" s="66"/>
      <c r="K7" s="66"/>
      <c r="L7" s="66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81"/>
      <c r="AB7" s="81" t="s">
        <v>143</v>
      </c>
      <c r="AC7" s="81"/>
      <c r="AD7" s="81"/>
      <c r="AE7" s="81"/>
    </row>
    <row r="8" spans="1:31" s="69" customFormat="1" ht="15.95" customHeight="1" x14ac:dyDescent="0.15">
      <c r="A8" s="105" t="s">
        <v>25</v>
      </c>
      <c r="B8" s="106"/>
      <c r="C8" s="107"/>
      <c r="D8" s="111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3"/>
      <c r="AA8" s="81"/>
      <c r="AB8" s="81"/>
      <c r="AC8" s="81"/>
      <c r="AD8" s="81"/>
      <c r="AE8" s="81"/>
    </row>
    <row r="9" spans="1:31" s="69" customFormat="1" ht="15.95" customHeight="1" x14ac:dyDescent="0.15">
      <c r="A9" s="108"/>
      <c r="B9" s="109"/>
      <c r="C9" s="110"/>
      <c r="D9" s="114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6"/>
      <c r="AA9" s="81"/>
      <c r="AB9" s="83" t="s">
        <v>144</v>
      </c>
      <c r="AC9" s="81" t="s">
        <v>145</v>
      </c>
      <c r="AD9" s="81"/>
      <c r="AE9" s="81"/>
    </row>
    <row r="10" spans="1:31" s="69" customFormat="1" ht="15.95" customHeight="1" x14ac:dyDescent="0.15">
      <c r="A10" s="132" t="s">
        <v>47</v>
      </c>
      <c r="B10" s="182"/>
      <c r="C10" s="183"/>
      <c r="D10" s="78" t="s">
        <v>27</v>
      </c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2"/>
      <c r="AA10" s="81"/>
      <c r="AB10" s="81"/>
      <c r="AC10" s="81" t="s">
        <v>153</v>
      </c>
      <c r="AD10" s="81"/>
      <c r="AE10" s="81"/>
    </row>
    <row r="11" spans="1:31" s="69" customFormat="1" ht="15.95" customHeight="1" x14ac:dyDescent="0.15">
      <c r="A11" s="184"/>
      <c r="B11" s="185"/>
      <c r="C11" s="186"/>
      <c r="D11" s="98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9"/>
      <c r="AA11" s="81"/>
      <c r="AB11" s="81"/>
      <c r="AC11" s="81"/>
      <c r="AD11" s="81"/>
      <c r="AE11" s="81"/>
    </row>
    <row r="12" spans="1:31" s="69" customFormat="1" ht="15.95" customHeight="1" x14ac:dyDescent="0.15">
      <c r="A12" s="187"/>
      <c r="B12" s="188"/>
      <c r="C12" s="189"/>
      <c r="D12" s="100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2"/>
      <c r="AA12" s="81"/>
      <c r="AB12" s="83" t="s">
        <v>144</v>
      </c>
      <c r="AC12" s="81" t="s">
        <v>146</v>
      </c>
      <c r="AD12" s="81"/>
      <c r="AE12" s="81"/>
    </row>
    <row r="13" spans="1:31" s="52" customFormat="1" ht="15.95" customHeight="1" x14ac:dyDescent="0.15">
      <c r="A13" s="103" t="s">
        <v>133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81"/>
      <c r="AB13" s="81"/>
      <c r="AC13" s="81"/>
      <c r="AD13" s="81"/>
      <c r="AE13" s="81"/>
    </row>
    <row r="14" spans="1:31" s="69" customFormat="1" ht="15.95" customHeight="1" x14ac:dyDescent="0.15">
      <c r="A14" s="8" t="s">
        <v>142</v>
      </c>
      <c r="H14" s="62"/>
      <c r="I14" s="63"/>
      <c r="J14" s="63"/>
      <c r="K14" s="63"/>
      <c r="L14" s="63"/>
      <c r="O14" s="66"/>
      <c r="P14" s="66"/>
      <c r="Q14" s="66"/>
      <c r="R14" s="15"/>
      <c r="S14" s="15"/>
      <c r="T14" s="15"/>
      <c r="U14" s="15"/>
      <c r="V14" s="15"/>
      <c r="W14" s="15"/>
      <c r="X14" s="15"/>
      <c r="Y14" s="15"/>
      <c r="Z14" s="15"/>
      <c r="AA14" s="81"/>
      <c r="AB14" s="81"/>
      <c r="AC14" s="84"/>
      <c r="AD14" s="83" t="s">
        <v>147</v>
      </c>
      <c r="AE14" s="81" t="s">
        <v>148</v>
      </c>
    </row>
    <row r="15" spans="1:31" s="69" customFormat="1" ht="15.95" customHeight="1" x14ac:dyDescent="0.15">
      <c r="A15" s="105" t="s">
        <v>25</v>
      </c>
      <c r="B15" s="106"/>
      <c r="C15" s="107"/>
      <c r="D15" s="111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3"/>
      <c r="AA15" s="81"/>
      <c r="AB15" s="81"/>
      <c r="AC15" s="81"/>
      <c r="AD15" s="81"/>
      <c r="AE15" s="81"/>
    </row>
    <row r="16" spans="1:31" s="69" customFormat="1" ht="15.95" customHeight="1" x14ac:dyDescent="0.15">
      <c r="A16" s="108"/>
      <c r="B16" s="109"/>
      <c r="C16" s="110"/>
      <c r="D16" s="114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6"/>
      <c r="AA16" s="81"/>
      <c r="AB16" s="81"/>
      <c r="AC16" s="85"/>
      <c r="AD16" s="83" t="s">
        <v>147</v>
      </c>
      <c r="AE16" s="81" t="s">
        <v>149</v>
      </c>
    </row>
    <row r="17" spans="1:123" s="69" customFormat="1" ht="15.95" customHeight="1" x14ac:dyDescent="0.15">
      <c r="A17" s="132" t="s">
        <v>47</v>
      </c>
      <c r="B17" s="182"/>
      <c r="C17" s="183"/>
      <c r="D17" s="78" t="s">
        <v>27</v>
      </c>
      <c r="E17" s="170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2"/>
      <c r="AA17" s="81"/>
      <c r="AB17" s="81"/>
      <c r="AC17" s="82"/>
      <c r="AD17" s="86"/>
      <c r="AE17" s="82"/>
    </row>
    <row r="18" spans="1:123" s="69" customFormat="1" ht="15.95" customHeight="1" x14ac:dyDescent="0.15">
      <c r="A18" s="184"/>
      <c r="B18" s="185"/>
      <c r="C18" s="186"/>
      <c r="D18" s="98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9"/>
      <c r="AA18" s="81"/>
      <c r="AB18" s="83" t="s">
        <v>144</v>
      </c>
      <c r="AC18" s="81" t="s">
        <v>150</v>
      </c>
      <c r="AD18" s="83"/>
      <c r="AE18" s="81"/>
    </row>
    <row r="19" spans="1:123" s="69" customFormat="1" ht="15.95" customHeight="1" x14ac:dyDescent="0.15">
      <c r="A19" s="187"/>
      <c r="B19" s="188"/>
      <c r="C19" s="189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2"/>
      <c r="AA19" s="81"/>
      <c r="AB19" s="81"/>
      <c r="AC19" s="81"/>
      <c r="AD19" s="82"/>
      <c r="AE19" s="82"/>
    </row>
    <row r="20" spans="1:123" s="69" customFormat="1" ht="15.95" customHeight="1" x14ac:dyDescent="0.15">
      <c r="A20" s="190" t="s">
        <v>2</v>
      </c>
      <c r="B20" s="191"/>
      <c r="C20" s="192"/>
      <c r="D20" s="193"/>
      <c r="E20" s="194"/>
      <c r="F20" s="194"/>
      <c r="G20" s="194"/>
      <c r="H20" s="194"/>
      <c r="I20" s="194"/>
      <c r="J20" s="194"/>
      <c r="K20" s="194"/>
      <c r="L20" s="194"/>
      <c r="M20" s="195"/>
      <c r="N20" s="196" t="s">
        <v>26</v>
      </c>
      <c r="O20" s="191"/>
      <c r="P20" s="192"/>
      <c r="Q20" s="193"/>
      <c r="R20" s="194"/>
      <c r="S20" s="194"/>
      <c r="T20" s="194"/>
      <c r="U20" s="194"/>
      <c r="V20" s="194"/>
      <c r="W20" s="194"/>
      <c r="X20" s="194"/>
      <c r="Y20" s="194"/>
      <c r="Z20" s="197"/>
      <c r="AA20" s="81"/>
      <c r="AB20" s="88" t="s">
        <v>144</v>
      </c>
      <c r="AC20" s="87" t="s">
        <v>152</v>
      </c>
      <c r="AD20" s="81"/>
      <c r="AE20" s="81"/>
    </row>
    <row r="21" spans="1:123" s="69" customFormat="1" ht="15.95" customHeight="1" x14ac:dyDescent="0.15">
      <c r="A21" s="141" t="s">
        <v>116</v>
      </c>
      <c r="B21" s="142"/>
      <c r="C21" s="143"/>
      <c r="D21" s="117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44"/>
      <c r="Q21" s="142" t="s">
        <v>3</v>
      </c>
      <c r="R21" s="142"/>
      <c r="S21" s="143"/>
      <c r="T21" s="117"/>
      <c r="U21" s="118"/>
      <c r="V21" s="118"/>
      <c r="W21" s="118"/>
      <c r="X21" s="118"/>
      <c r="Y21" s="118"/>
      <c r="Z21" s="119"/>
      <c r="AA21" s="81"/>
      <c r="AB21" s="81"/>
      <c r="AC21" s="87" t="s">
        <v>151</v>
      </c>
      <c r="AD21" s="81"/>
      <c r="AE21" s="81"/>
    </row>
    <row r="22" spans="1:123" s="50" customFormat="1" ht="8.1" customHeight="1" x14ac:dyDescent="0.15">
      <c r="A22" s="48"/>
      <c r="B22" s="48"/>
      <c r="C22" s="48"/>
      <c r="D22" s="31"/>
      <c r="E22" s="31"/>
      <c r="F22" s="31"/>
      <c r="G22" s="31"/>
      <c r="H22" s="31"/>
      <c r="I22" s="31"/>
      <c r="J22" s="31"/>
      <c r="K22" s="31"/>
      <c r="L22" s="31"/>
      <c r="M22" s="27"/>
      <c r="N22" s="48"/>
      <c r="O22" s="48"/>
      <c r="P22" s="48"/>
      <c r="Q22" s="31"/>
      <c r="R22" s="31"/>
      <c r="S22" s="31"/>
      <c r="T22" s="31"/>
      <c r="U22" s="31"/>
      <c r="V22" s="31"/>
      <c r="W22" s="31"/>
      <c r="X22" s="31"/>
      <c r="Y22" s="31"/>
      <c r="Z22" s="27"/>
      <c r="AA22" s="81"/>
      <c r="AB22" s="81"/>
      <c r="AC22" s="81"/>
      <c r="AD22" s="81"/>
      <c r="AE22" s="81"/>
    </row>
    <row r="23" spans="1:123" s="50" customFormat="1" ht="15.95" customHeight="1" x14ac:dyDescent="0.15">
      <c r="A23" s="178" t="s">
        <v>45</v>
      </c>
      <c r="B23" s="179"/>
      <c r="C23" s="179"/>
      <c r="D23" s="179"/>
      <c r="E23" s="180"/>
      <c r="F23" s="181" t="s">
        <v>21</v>
      </c>
      <c r="G23" s="147"/>
      <c r="H23" s="145" t="s">
        <v>50</v>
      </c>
      <c r="I23" s="145"/>
      <c r="J23" s="146" t="s">
        <v>21</v>
      </c>
      <c r="K23" s="147"/>
      <c r="L23" s="145" t="s">
        <v>52</v>
      </c>
      <c r="M23" s="148"/>
      <c r="N23" s="177" t="s">
        <v>15</v>
      </c>
      <c r="O23" s="124"/>
      <c r="P23" s="124"/>
      <c r="Q23" s="124"/>
      <c r="R23" s="125"/>
      <c r="S23" s="204" t="s">
        <v>21</v>
      </c>
      <c r="T23" s="205"/>
      <c r="U23" s="206" t="s">
        <v>51</v>
      </c>
      <c r="V23" s="206"/>
      <c r="W23" s="207" t="s">
        <v>21</v>
      </c>
      <c r="X23" s="205"/>
      <c r="Y23" s="206" t="s">
        <v>53</v>
      </c>
      <c r="Z23" s="208"/>
      <c r="AA23" s="81"/>
      <c r="AB23" s="81"/>
      <c r="AC23" s="81"/>
      <c r="AD23" s="81"/>
      <c r="AE23" s="81"/>
    </row>
    <row r="24" spans="1:123" s="50" customFormat="1" ht="15.95" customHeight="1" x14ac:dyDescent="0.15">
      <c r="A24" s="161" t="s">
        <v>128</v>
      </c>
      <c r="B24" s="162"/>
      <c r="C24" s="162"/>
      <c r="D24" s="162"/>
      <c r="E24" s="163"/>
      <c r="F24" s="198" t="s">
        <v>21</v>
      </c>
      <c r="G24" s="174"/>
      <c r="H24" s="175" t="s">
        <v>101</v>
      </c>
      <c r="I24" s="175"/>
      <c r="J24" s="173" t="s">
        <v>21</v>
      </c>
      <c r="K24" s="174"/>
      <c r="L24" s="175" t="s">
        <v>118</v>
      </c>
      <c r="M24" s="176"/>
      <c r="N24" s="161" t="s">
        <v>117</v>
      </c>
      <c r="O24" s="162"/>
      <c r="P24" s="162"/>
      <c r="Q24" s="162"/>
      <c r="R24" s="163"/>
      <c r="S24" s="198" t="s">
        <v>21</v>
      </c>
      <c r="T24" s="174"/>
      <c r="U24" s="175" t="s">
        <v>116</v>
      </c>
      <c r="V24" s="175"/>
      <c r="W24" s="173" t="s">
        <v>21</v>
      </c>
      <c r="X24" s="174"/>
      <c r="Y24" s="175" t="s">
        <v>137</v>
      </c>
      <c r="Z24" s="176"/>
      <c r="AA24" s="81"/>
      <c r="AB24" s="81"/>
      <c r="AC24" s="81"/>
      <c r="AD24" s="81"/>
      <c r="AE24" s="81"/>
    </row>
    <row r="25" spans="1:123" s="50" customFormat="1" ht="15.95" customHeight="1" x14ac:dyDescent="0.15">
      <c r="A25" s="103" t="s">
        <v>134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81"/>
      <c r="AB25" s="81"/>
      <c r="AC25" s="81"/>
      <c r="AD25" s="81"/>
      <c r="AE25" s="81"/>
    </row>
    <row r="26" spans="1:123" s="37" customFormat="1" ht="15.95" customHeight="1" x14ac:dyDescent="0.15">
      <c r="A26" s="8" t="s">
        <v>121</v>
      </c>
      <c r="B26" s="32"/>
      <c r="C26" s="32"/>
      <c r="D26" s="32"/>
      <c r="E26" s="32"/>
      <c r="F26" s="34"/>
      <c r="G26" s="33"/>
      <c r="J26" s="34"/>
      <c r="K26" s="33"/>
      <c r="O26" s="35"/>
      <c r="P26" s="35"/>
      <c r="Q26" s="35"/>
      <c r="R26" s="15"/>
      <c r="S26" s="15"/>
      <c r="T26" s="15"/>
      <c r="U26" s="15"/>
      <c r="V26" s="15"/>
      <c r="W26" s="15"/>
      <c r="X26" s="15"/>
      <c r="Y26" s="15"/>
      <c r="Z26" s="15"/>
      <c r="AA26" s="81"/>
      <c r="AB26" s="82"/>
      <c r="AC26" s="81"/>
      <c r="AD26" s="81"/>
      <c r="AE26" s="81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</row>
    <row r="27" spans="1:123" s="19" customFormat="1" ht="15.95" customHeight="1" x14ac:dyDescent="0.15">
      <c r="A27" s="167" t="s">
        <v>126</v>
      </c>
      <c r="B27" s="168"/>
      <c r="C27" s="168"/>
      <c r="D27" s="169"/>
      <c r="E27" s="54"/>
      <c r="F27" s="5" t="s">
        <v>100</v>
      </c>
      <c r="G27" s="5"/>
      <c r="H27" s="5"/>
      <c r="I27" s="48" t="s">
        <v>139</v>
      </c>
      <c r="J27" s="201" t="s">
        <v>21</v>
      </c>
      <c r="K27" s="202"/>
      <c r="L27" s="166" t="s">
        <v>99</v>
      </c>
      <c r="M27" s="166"/>
      <c r="N27" s="201" t="s">
        <v>21</v>
      </c>
      <c r="O27" s="168"/>
      <c r="P27" s="166" t="s">
        <v>98</v>
      </c>
      <c r="Q27" s="166"/>
      <c r="R27" s="201" t="s">
        <v>21</v>
      </c>
      <c r="S27" s="168"/>
      <c r="T27" s="166" t="s">
        <v>97</v>
      </c>
      <c r="U27" s="166"/>
      <c r="V27" s="48" t="s">
        <v>136</v>
      </c>
      <c r="W27" s="5"/>
      <c r="X27" s="5"/>
      <c r="Y27" s="5"/>
      <c r="Z27" s="6"/>
      <c r="AA27" s="82"/>
      <c r="AB27" s="81"/>
      <c r="AC27" s="81"/>
      <c r="AD27" s="81"/>
      <c r="AE27" s="81"/>
    </row>
    <row r="28" spans="1:123" s="3" customFormat="1" ht="8.1" customHeight="1" x14ac:dyDescent="0.15">
      <c r="A28" s="26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1"/>
      <c r="AB28" s="81"/>
      <c r="AC28" s="81"/>
      <c r="AD28" s="81"/>
      <c r="AE28" s="81"/>
    </row>
    <row r="29" spans="1:123" s="37" customFormat="1" ht="15.95" customHeight="1" x14ac:dyDescent="0.15">
      <c r="A29" s="167" t="s">
        <v>129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9"/>
      <c r="R29" s="199" t="s">
        <v>62</v>
      </c>
      <c r="S29" s="168"/>
      <c r="T29" s="169"/>
      <c r="U29" s="199" t="s">
        <v>120</v>
      </c>
      <c r="V29" s="168"/>
      <c r="W29" s="169"/>
      <c r="X29" s="199" t="s">
        <v>119</v>
      </c>
      <c r="Y29" s="168"/>
      <c r="Z29" s="212"/>
      <c r="AA29" s="81"/>
      <c r="AB29" s="81"/>
      <c r="AC29" s="81"/>
      <c r="AD29" s="81"/>
      <c r="AE29" s="81"/>
    </row>
    <row r="30" spans="1:123" s="37" customFormat="1" ht="15.95" customHeight="1" x14ac:dyDescent="0.15">
      <c r="A30" s="155" t="s">
        <v>131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7"/>
      <c r="R30" s="158"/>
      <c r="S30" s="159"/>
      <c r="T30" s="160"/>
      <c r="U30" s="152">
        <v>4900</v>
      </c>
      <c r="V30" s="153"/>
      <c r="W30" s="154"/>
      <c r="X30" s="209">
        <f>R30*U30</f>
        <v>0</v>
      </c>
      <c r="Y30" s="210"/>
      <c r="Z30" s="211"/>
      <c r="AA30" s="81"/>
      <c r="AB30" s="81"/>
      <c r="AC30" s="81"/>
      <c r="AD30" s="81"/>
      <c r="AE30" s="81"/>
    </row>
    <row r="31" spans="1:123" s="37" customFormat="1" ht="15.95" customHeight="1" x14ac:dyDescent="0.15">
      <c r="A31" s="149" t="s">
        <v>122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1"/>
      <c r="R31" s="152"/>
      <c r="S31" s="153"/>
      <c r="T31" s="154"/>
      <c r="U31" s="152"/>
      <c r="V31" s="153"/>
      <c r="W31" s="154"/>
      <c r="X31" s="152">
        <f>SUM(X30:Z30)</f>
        <v>0</v>
      </c>
      <c r="Y31" s="153"/>
      <c r="Z31" s="203"/>
      <c r="AA31" s="81"/>
      <c r="AB31" s="81"/>
      <c r="AC31" s="81"/>
      <c r="AD31" s="81"/>
      <c r="AE31" s="81"/>
    </row>
    <row r="32" spans="1:123" s="37" customFormat="1" ht="15.95" customHeight="1" x14ac:dyDescent="0.15">
      <c r="A32" s="149" t="s">
        <v>123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1"/>
      <c r="R32" s="152"/>
      <c r="S32" s="153"/>
      <c r="T32" s="154"/>
      <c r="U32" s="152"/>
      <c r="V32" s="153"/>
      <c r="W32" s="154"/>
      <c r="X32" s="152">
        <f>ROUNDDOWN(X31*10%,0)</f>
        <v>0</v>
      </c>
      <c r="Y32" s="153"/>
      <c r="Z32" s="203"/>
      <c r="AA32" s="81"/>
      <c r="AB32" s="81"/>
      <c r="AC32" s="81"/>
      <c r="AD32" s="81"/>
      <c r="AE32" s="81"/>
    </row>
    <row r="33" spans="1:123" s="37" customFormat="1" ht="15.95" customHeight="1" x14ac:dyDescent="0.15">
      <c r="A33" s="220" t="s">
        <v>124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2"/>
      <c r="R33" s="223"/>
      <c r="S33" s="224"/>
      <c r="T33" s="225"/>
      <c r="U33" s="223"/>
      <c r="V33" s="224"/>
      <c r="W33" s="225"/>
      <c r="X33" s="223">
        <f>X31+X32</f>
        <v>0</v>
      </c>
      <c r="Y33" s="224"/>
      <c r="Z33" s="226"/>
      <c r="AA33" s="81"/>
      <c r="AB33" s="81"/>
      <c r="AC33" s="81"/>
      <c r="AD33" s="81"/>
      <c r="AE33" s="81"/>
    </row>
    <row r="34" spans="1:123" s="37" customFormat="1" ht="8.25" customHeight="1" x14ac:dyDescent="0.15">
      <c r="AA34" s="81"/>
      <c r="AB34" s="81"/>
      <c r="AC34" s="81"/>
      <c r="AD34" s="81"/>
      <c r="AE34" s="81"/>
    </row>
    <row r="35" spans="1:123" s="69" customFormat="1" ht="15.95" customHeight="1" x14ac:dyDescent="0.15">
      <c r="A35" s="120" t="s">
        <v>4</v>
      </c>
      <c r="B35" s="121"/>
      <c r="C35" s="121"/>
      <c r="D35" s="122"/>
      <c r="E35" s="126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8"/>
      <c r="AA35" s="81"/>
      <c r="AB35" s="81"/>
      <c r="AC35" s="81"/>
      <c r="AD35" s="81"/>
      <c r="AE35" s="81"/>
    </row>
    <row r="36" spans="1:123" s="69" customFormat="1" ht="15.95" customHeight="1" x14ac:dyDescent="0.15">
      <c r="A36" s="123"/>
      <c r="B36" s="124"/>
      <c r="C36" s="124"/>
      <c r="D36" s="125"/>
      <c r="E36" s="129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1"/>
      <c r="AA36" s="81"/>
      <c r="AB36" s="81"/>
      <c r="AC36" s="81"/>
      <c r="AD36" s="81"/>
      <c r="AE36" s="81"/>
    </row>
    <row r="37" spans="1:123" s="69" customFormat="1" ht="15.95" customHeight="1" x14ac:dyDescent="0.15">
      <c r="A37" s="132" t="s">
        <v>5</v>
      </c>
      <c r="B37" s="133"/>
      <c r="C37" s="133"/>
      <c r="D37" s="134"/>
      <c r="E37" s="135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7"/>
      <c r="AA37" s="81"/>
      <c r="AB37" s="81"/>
      <c r="AC37" s="81"/>
      <c r="AD37" s="81"/>
      <c r="AE37" s="81"/>
    </row>
    <row r="38" spans="1:123" s="69" customFormat="1" ht="15.95" customHeight="1" x14ac:dyDescent="0.15">
      <c r="A38" s="123"/>
      <c r="B38" s="124"/>
      <c r="C38" s="124"/>
      <c r="D38" s="125"/>
      <c r="E38" s="138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40"/>
      <c r="AA38" s="81"/>
      <c r="AB38" s="81"/>
      <c r="AC38" s="81"/>
      <c r="AD38" s="81"/>
      <c r="AE38" s="81"/>
    </row>
    <row r="39" spans="1:123" s="69" customFormat="1" ht="15.95" customHeight="1" x14ac:dyDescent="0.15">
      <c r="A39" s="132" t="s">
        <v>7</v>
      </c>
      <c r="B39" s="133"/>
      <c r="C39" s="133"/>
      <c r="D39" s="134"/>
      <c r="E39" s="227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9"/>
      <c r="AA39" s="81"/>
      <c r="AB39" s="81"/>
      <c r="AC39" s="81"/>
      <c r="AD39" s="81"/>
      <c r="AE39" s="81"/>
    </row>
    <row r="40" spans="1:123" s="69" customFormat="1" ht="15.95" customHeight="1" x14ac:dyDescent="0.15">
      <c r="A40" s="123"/>
      <c r="B40" s="124"/>
      <c r="C40" s="124"/>
      <c r="D40" s="125"/>
      <c r="E40" s="138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40"/>
      <c r="AA40" s="81"/>
      <c r="AB40" s="81"/>
      <c r="AC40" s="82"/>
      <c r="AD40" s="82"/>
      <c r="AE40" s="82"/>
    </row>
    <row r="41" spans="1:123" s="69" customFormat="1" ht="15.95" customHeight="1" x14ac:dyDescent="0.15">
      <c r="A41" s="132" t="s">
        <v>6</v>
      </c>
      <c r="B41" s="182"/>
      <c r="C41" s="182"/>
      <c r="D41" s="183"/>
      <c r="E41" s="135"/>
      <c r="F41" s="136"/>
      <c r="G41" s="136"/>
      <c r="H41" s="136"/>
      <c r="I41" s="136"/>
      <c r="J41" s="136"/>
      <c r="K41" s="136"/>
      <c r="L41" s="136"/>
      <c r="M41" s="230"/>
      <c r="N41" s="234" t="s">
        <v>28</v>
      </c>
      <c r="O41" s="133"/>
      <c r="P41" s="133"/>
      <c r="Q41" s="134"/>
      <c r="R41" s="236"/>
      <c r="S41" s="237"/>
      <c r="T41" s="237"/>
      <c r="U41" s="237"/>
      <c r="V41" s="237"/>
      <c r="W41" s="237"/>
      <c r="X41" s="237"/>
      <c r="Y41" s="237"/>
      <c r="Z41" s="238"/>
      <c r="AA41" s="81"/>
      <c r="AB41" s="81"/>
      <c r="AC41" s="81"/>
      <c r="AD41" s="81"/>
      <c r="AE41" s="81"/>
    </row>
    <row r="42" spans="1:123" s="69" customFormat="1" ht="15.95" customHeight="1" x14ac:dyDescent="0.15">
      <c r="A42" s="187"/>
      <c r="B42" s="188"/>
      <c r="C42" s="188"/>
      <c r="D42" s="189"/>
      <c r="E42" s="231"/>
      <c r="F42" s="232"/>
      <c r="G42" s="232"/>
      <c r="H42" s="232"/>
      <c r="I42" s="232"/>
      <c r="J42" s="232"/>
      <c r="K42" s="232"/>
      <c r="L42" s="232"/>
      <c r="M42" s="233"/>
      <c r="N42" s="235"/>
      <c r="O42" s="188"/>
      <c r="P42" s="188"/>
      <c r="Q42" s="189"/>
      <c r="R42" s="231"/>
      <c r="S42" s="232"/>
      <c r="T42" s="232"/>
      <c r="U42" s="232"/>
      <c r="V42" s="232"/>
      <c r="W42" s="232"/>
      <c r="X42" s="232"/>
      <c r="Y42" s="232"/>
      <c r="Z42" s="239"/>
      <c r="AA42" s="81"/>
      <c r="AB42" s="81"/>
      <c r="AC42" s="81"/>
      <c r="AD42" s="81"/>
      <c r="AE42" s="81"/>
    </row>
    <row r="43" spans="1:123" s="37" customFormat="1" ht="8.1" customHeight="1" thickBot="1" x14ac:dyDescent="0.2">
      <c r="A43" s="35"/>
      <c r="B43" s="32"/>
      <c r="C43" s="32"/>
      <c r="D43" s="32"/>
      <c r="E43" s="32"/>
      <c r="F43" s="34"/>
      <c r="G43" s="33"/>
      <c r="J43" s="34"/>
      <c r="K43" s="33"/>
      <c r="O43" s="35"/>
      <c r="P43" s="35"/>
      <c r="Q43" s="35"/>
      <c r="R43" s="15"/>
      <c r="S43" s="15"/>
      <c r="T43" s="15"/>
      <c r="U43" s="15"/>
      <c r="V43" s="15"/>
      <c r="W43" s="15"/>
      <c r="X43" s="15"/>
      <c r="Y43" s="15"/>
      <c r="Z43" s="15"/>
      <c r="AA43" s="81"/>
      <c r="AB43" s="81"/>
      <c r="AC43" s="81"/>
      <c r="AD43" s="81"/>
      <c r="AE43" s="81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</row>
    <row r="44" spans="1:123" s="50" customFormat="1" ht="15.95" customHeight="1" thickTop="1" x14ac:dyDescent="0.15">
      <c r="A44" s="53" t="s">
        <v>135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8"/>
      <c r="U44" s="47"/>
      <c r="V44" s="47"/>
      <c r="W44" s="47"/>
      <c r="X44" s="47"/>
      <c r="Y44" s="47"/>
      <c r="Z44" s="47"/>
      <c r="AA44" s="81"/>
      <c r="AB44" s="81"/>
      <c r="AC44" s="81"/>
      <c r="AD44" s="81"/>
      <c r="AE44" s="81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</row>
    <row r="45" spans="1:123" ht="15.95" customHeight="1" x14ac:dyDescent="0.15">
      <c r="A45" s="91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3"/>
    </row>
    <row r="46" spans="1:123" s="3" customFormat="1" ht="15.95" customHeight="1" x14ac:dyDescent="0.15">
      <c r="A46" s="94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3"/>
      <c r="U46" s="14"/>
      <c r="V46" s="43"/>
      <c r="W46" s="28"/>
      <c r="X46" s="43"/>
      <c r="Y46" s="42"/>
      <c r="Z46" s="44"/>
      <c r="AA46" s="81"/>
      <c r="AB46" s="81"/>
      <c r="AC46" s="81"/>
      <c r="AD46" s="81"/>
      <c r="AE46" s="81"/>
    </row>
    <row r="47" spans="1:123" s="3" customFormat="1" ht="15.95" customHeight="1" x14ac:dyDescent="0.15">
      <c r="A47" s="94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3"/>
      <c r="U47" s="14"/>
      <c r="V47" s="43"/>
      <c r="W47" s="28"/>
      <c r="X47" s="43"/>
      <c r="Y47" s="42"/>
      <c r="Z47" s="44"/>
      <c r="AA47" s="81"/>
      <c r="AB47" s="81"/>
      <c r="AC47" s="81"/>
      <c r="AD47" s="81"/>
      <c r="AE47" s="81"/>
    </row>
    <row r="48" spans="1:123" s="3" customFormat="1" ht="15.95" customHeight="1" x14ac:dyDescent="0.15">
      <c r="A48" s="94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3"/>
      <c r="U48" s="14"/>
      <c r="V48" s="43"/>
      <c r="W48" s="28"/>
      <c r="X48" s="43"/>
      <c r="Y48" s="42"/>
      <c r="Z48" s="44"/>
      <c r="AA48" s="81"/>
      <c r="AB48" s="81"/>
      <c r="AC48" s="81"/>
      <c r="AD48" s="81"/>
      <c r="AE48" s="81"/>
    </row>
    <row r="49" spans="1:123" ht="15.95" customHeight="1" x14ac:dyDescent="0.15">
      <c r="A49" s="94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3"/>
      <c r="U49" s="25"/>
      <c r="V49" s="25"/>
      <c r="W49" s="25"/>
      <c r="X49" s="25"/>
      <c r="Y49" s="25"/>
      <c r="Z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</row>
    <row r="50" spans="1:123" s="69" customFormat="1" ht="15.95" customHeight="1" x14ac:dyDescent="0.15">
      <c r="A50" s="94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70"/>
      <c r="V50" s="62"/>
      <c r="W50" s="62"/>
      <c r="X50" s="62"/>
      <c r="Y50" s="62"/>
      <c r="Z50" s="62"/>
      <c r="AA50" s="81"/>
      <c r="AB50" s="81"/>
      <c r="AC50" s="81"/>
      <c r="AD50" s="81"/>
      <c r="AE50" s="81"/>
    </row>
    <row r="51" spans="1:123" s="69" customFormat="1" ht="15.95" customHeight="1" x14ac:dyDescent="0.15">
      <c r="A51" s="94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241" t="s">
        <v>132</v>
      </c>
      <c r="V51" s="242"/>
      <c r="W51" s="242"/>
      <c r="X51" s="65"/>
      <c r="Y51" s="68"/>
      <c r="Z51" s="9"/>
      <c r="AA51" s="81"/>
      <c r="AB51" s="81"/>
      <c r="AC51" s="81"/>
      <c r="AD51" s="81"/>
      <c r="AE51" s="81"/>
    </row>
    <row r="52" spans="1:123" s="69" customFormat="1" ht="15.95" customHeight="1" x14ac:dyDescent="0.15">
      <c r="A52" s="94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243"/>
      <c r="V52" s="243"/>
      <c r="W52" s="243"/>
      <c r="X52" s="64"/>
      <c r="Y52" s="66"/>
      <c r="Z52" s="67"/>
      <c r="AA52" s="81"/>
      <c r="AB52" s="81"/>
      <c r="AC52" s="81"/>
      <c r="AD52" s="81"/>
      <c r="AE52" s="81"/>
    </row>
    <row r="53" spans="1:123" s="69" customFormat="1" ht="15.95" customHeight="1" thickBot="1" x14ac:dyDescent="0.2">
      <c r="A53" s="95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7"/>
      <c r="U53" s="244"/>
      <c r="V53" s="244"/>
      <c r="W53" s="244"/>
      <c r="X53" s="61"/>
      <c r="Y53" s="62"/>
      <c r="Z53" s="7"/>
      <c r="AA53" s="81"/>
      <c r="AB53" s="81"/>
      <c r="AC53" s="81"/>
      <c r="AD53" s="81"/>
      <c r="AE53" s="81"/>
    </row>
    <row r="54" spans="1:123" s="69" customFormat="1" ht="15.95" customHeight="1" thickTop="1" x14ac:dyDescent="0.15">
      <c r="A54" s="245" t="s">
        <v>141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7"/>
      <c r="R54" s="89" t="s">
        <v>22</v>
      </c>
      <c r="S54" s="64"/>
      <c r="T54" s="67"/>
      <c r="U54" s="89" t="s">
        <v>14</v>
      </c>
      <c r="V54" s="65"/>
      <c r="W54" s="9"/>
      <c r="X54" s="240" t="s">
        <v>17</v>
      </c>
      <c r="Y54" s="65"/>
      <c r="Z54" s="9"/>
      <c r="AA54" s="81"/>
      <c r="AB54" s="81"/>
      <c r="AC54" s="81"/>
      <c r="AD54" s="81"/>
      <c r="AE54" s="81"/>
    </row>
    <row r="55" spans="1:123" s="69" customFormat="1" ht="15.95" customHeight="1" x14ac:dyDescent="0.15">
      <c r="A55" s="248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9"/>
      <c r="R55" s="89"/>
      <c r="S55" s="64"/>
      <c r="T55" s="67"/>
      <c r="U55" s="89"/>
      <c r="V55" s="64"/>
      <c r="W55" s="67"/>
      <c r="X55" s="89"/>
      <c r="Y55" s="64"/>
      <c r="Z55" s="67"/>
      <c r="AA55" s="81"/>
      <c r="AB55" s="81"/>
      <c r="AC55" s="81"/>
      <c r="AD55" s="81"/>
      <c r="AE55" s="81"/>
    </row>
    <row r="56" spans="1:123" s="69" customFormat="1" ht="15.95" customHeight="1" x14ac:dyDescent="0.15">
      <c r="A56" s="248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9"/>
      <c r="R56" s="90"/>
      <c r="S56" s="61"/>
      <c r="T56" s="7"/>
      <c r="U56" s="90"/>
      <c r="V56" s="61"/>
      <c r="W56" s="7"/>
      <c r="X56" s="90"/>
      <c r="Y56" s="61"/>
      <c r="Z56" s="7"/>
      <c r="AA56" s="81"/>
      <c r="AB56" s="81"/>
      <c r="AC56" s="81"/>
      <c r="AD56" s="81"/>
      <c r="AE56" s="81"/>
    </row>
    <row r="57" spans="1:123" s="69" customFormat="1" ht="20.100000000000001" customHeight="1" x14ac:dyDescent="0.15">
      <c r="A57" s="213" t="s">
        <v>127</v>
      </c>
      <c r="B57" s="214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81"/>
      <c r="AB57" s="81"/>
      <c r="AC57" s="81"/>
      <c r="AD57" s="81"/>
      <c r="AE57" s="81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</row>
    <row r="58" spans="1:123" s="69" customFormat="1" ht="15.95" customHeight="1" x14ac:dyDescent="0.1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1">
        <v>2</v>
      </c>
      <c r="Y58" s="49" t="s">
        <v>60</v>
      </c>
      <c r="Z58" s="22">
        <v>2</v>
      </c>
      <c r="AA58" s="81"/>
      <c r="AB58" s="81"/>
      <c r="AC58" s="81"/>
      <c r="AD58" s="81"/>
      <c r="AE58" s="81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</row>
    <row r="59" spans="1:123" s="69" customFormat="1" ht="15.95" customHeight="1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14" t="s">
        <v>16</v>
      </c>
      <c r="T59" s="75" t="s">
        <v>0</v>
      </c>
      <c r="U59" s="75"/>
      <c r="V59" s="75"/>
      <c r="W59" s="75" t="s">
        <v>8</v>
      </c>
      <c r="X59" s="75"/>
      <c r="Y59" s="75"/>
      <c r="Z59" s="75" t="s">
        <v>1</v>
      </c>
      <c r="AA59" s="81"/>
      <c r="AB59" s="81"/>
      <c r="AC59" s="81"/>
      <c r="AD59" s="81"/>
      <c r="AE59" s="81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</row>
    <row r="60" spans="1:123" s="69" customFormat="1" ht="8.1" customHeight="1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14"/>
      <c r="T60" s="75"/>
      <c r="U60" s="75"/>
      <c r="V60" s="75"/>
      <c r="W60" s="75"/>
      <c r="X60" s="75"/>
      <c r="Y60" s="75"/>
      <c r="Z60" s="75"/>
      <c r="AA60" s="81"/>
      <c r="AB60" s="81"/>
      <c r="AC60" s="81"/>
      <c r="AD60" s="81"/>
      <c r="AE60" s="81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</row>
    <row r="61" spans="1:123" s="3" customFormat="1" ht="20.100000000000001" customHeight="1" x14ac:dyDescent="0.15">
      <c r="A61" s="178" t="s">
        <v>57</v>
      </c>
      <c r="B61" s="179"/>
      <c r="C61" s="179"/>
      <c r="D61" s="179"/>
      <c r="E61" s="179"/>
      <c r="F61" s="179"/>
      <c r="G61" s="180"/>
      <c r="H61" s="215" t="s">
        <v>9</v>
      </c>
      <c r="I61" s="179"/>
      <c r="J61" s="180"/>
      <c r="K61" s="216" t="s">
        <v>42</v>
      </c>
      <c r="L61" s="217"/>
      <c r="M61" s="218"/>
      <c r="N61" s="215" t="s">
        <v>32</v>
      </c>
      <c r="O61" s="179"/>
      <c r="P61" s="179"/>
      <c r="Q61" s="180"/>
      <c r="R61" s="215" t="s">
        <v>61</v>
      </c>
      <c r="S61" s="179"/>
      <c r="T61" s="179"/>
      <c r="U61" s="179"/>
      <c r="V61" s="179"/>
      <c r="W61" s="180"/>
      <c r="X61" s="215" t="s">
        <v>10</v>
      </c>
      <c r="Y61" s="179"/>
      <c r="Z61" s="219"/>
      <c r="AA61" s="81"/>
      <c r="AB61" s="81"/>
      <c r="AC61" s="81"/>
      <c r="AD61" s="81"/>
      <c r="AE61" s="81"/>
    </row>
    <row r="62" spans="1:123" s="69" customFormat="1" ht="20.100000000000001" customHeight="1" x14ac:dyDescent="0.15">
      <c r="A62" s="56" t="s">
        <v>21</v>
      </c>
      <c r="B62" s="45" t="s">
        <v>41</v>
      </c>
      <c r="C62" s="45"/>
      <c r="D62" s="60" t="s">
        <v>21</v>
      </c>
      <c r="E62" s="257" t="s">
        <v>65</v>
      </c>
      <c r="F62" s="258"/>
      <c r="G62" s="259"/>
      <c r="H62" s="11"/>
      <c r="I62" s="45"/>
      <c r="J62" s="16" t="s">
        <v>58</v>
      </c>
      <c r="K62" s="11"/>
      <c r="L62" s="45"/>
      <c r="M62" s="46" t="s">
        <v>29</v>
      </c>
      <c r="N62" s="11"/>
      <c r="O62" s="45"/>
      <c r="P62" s="45"/>
      <c r="Q62" s="4" t="s">
        <v>23</v>
      </c>
      <c r="R62" s="58" t="s">
        <v>21</v>
      </c>
      <c r="S62" s="73" t="s">
        <v>30</v>
      </c>
      <c r="T62" s="60" t="s">
        <v>21</v>
      </c>
      <c r="U62" s="73" t="s">
        <v>19</v>
      </c>
      <c r="V62" s="60" t="s">
        <v>21</v>
      </c>
      <c r="W62" s="74" t="s">
        <v>31</v>
      </c>
      <c r="X62" s="30"/>
      <c r="Y62" s="45"/>
      <c r="Z62" s="17" t="s">
        <v>20</v>
      </c>
      <c r="AA62" s="81"/>
      <c r="AB62" s="81"/>
      <c r="AC62" s="81"/>
      <c r="AD62" s="81"/>
      <c r="AE62" s="81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</row>
    <row r="63" spans="1:123" s="3" customFormat="1" ht="20.100000000000001" customHeight="1" x14ac:dyDescent="0.15">
      <c r="A63" s="57" t="s">
        <v>21</v>
      </c>
      <c r="B63" s="69" t="s">
        <v>138</v>
      </c>
      <c r="C63" s="69"/>
      <c r="D63" s="77" t="s">
        <v>21</v>
      </c>
      <c r="E63" s="69" t="s">
        <v>18</v>
      </c>
      <c r="F63" s="69"/>
      <c r="G63" s="23"/>
      <c r="H63" s="250"/>
      <c r="I63" s="251"/>
      <c r="J63" s="260"/>
      <c r="K63" s="250"/>
      <c r="L63" s="251"/>
      <c r="M63" s="260"/>
      <c r="N63" s="250"/>
      <c r="O63" s="251"/>
      <c r="P63" s="251"/>
      <c r="Q63" s="260"/>
      <c r="R63" s="59" t="s">
        <v>21</v>
      </c>
      <c r="S63" s="261" t="s">
        <v>18</v>
      </c>
      <c r="T63" s="124"/>
      <c r="U63" s="80" t="s">
        <v>125</v>
      </c>
      <c r="V63" s="55"/>
      <c r="W63" s="72" t="s">
        <v>136</v>
      </c>
      <c r="X63" s="250"/>
      <c r="Y63" s="251"/>
      <c r="Z63" s="252"/>
      <c r="AA63" s="81"/>
      <c r="AB63" s="81"/>
      <c r="AC63" s="81"/>
      <c r="AD63" s="81"/>
      <c r="AE63" s="81"/>
    </row>
    <row r="64" spans="1:123" s="69" customFormat="1" ht="20.100000000000001" customHeight="1" x14ac:dyDescent="0.15">
      <c r="A64" s="161" t="s">
        <v>12</v>
      </c>
      <c r="B64" s="253"/>
      <c r="C64" s="253"/>
      <c r="D64" s="254"/>
      <c r="E64" s="117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9"/>
      <c r="AA64" s="81"/>
      <c r="AB64" s="81"/>
      <c r="AC64" s="81"/>
      <c r="AD64" s="81"/>
      <c r="AE64" s="81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</row>
    <row r="65" spans="1:123" s="3" customFormat="1" ht="8.25" customHeight="1" x14ac:dyDescent="0.15">
      <c r="AA65" s="81"/>
      <c r="AB65" s="81"/>
      <c r="AC65" s="81"/>
      <c r="AD65" s="81"/>
      <c r="AE65" s="81"/>
    </row>
    <row r="66" spans="1:123" s="3" customFormat="1" ht="20.100000000000001" customHeight="1" x14ac:dyDescent="0.15">
      <c r="A66" s="178" t="s">
        <v>96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80"/>
      <c r="L66" s="215" t="s">
        <v>46</v>
      </c>
      <c r="M66" s="179"/>
      <c r="N66" s="179"/>
      <c r="O66" s="180"/>
      <c r="P66" s="255" t="s">
        <v>95</v>
      </c>
      <c r="Q66" s="255"/>
      <c r="R66" s="255"/>
      <c r="S66" s="255"/>
      <c r="T66" s="215" t="s">
        <v>55</v>
      </c>
      <c r="U66" s="256"/>
      <c r="V66" s="256"/>
      <c r="W66" s="256"/>
      <c r="X66" s="215" t="s">
        <v>54</v>
      </c>
      <c r="Y66" s="179"/>
      <c r="Z66" s="219"/>
      <c r="AA66" s="81"/>
      <c r="AB66" s="81"/>
      <c r="AC66" s="81"/>
      <c r="AD66" s="81"/>
      <c r="AE66" s="81"/>
    </row>
    <row r="67" spans="1:123" s="3" customFormat="1" ht="20.100000000000001" customHeight="1" x14ac:dyDescent="0.15">
      <c r="A67" s="262"/>
      <c r="B67" s="263"/>
      <c r="C67" s="263"/>
      <c r="D67" s="263"/>
      <c r="E67" s="263"/>
      <c r="F67" s="263"/>
      <c r="G67" s="263"/>
      <c r="H67" s="263"/>
      <c r="I67" s="263"/>
      <c r="J67" s="263"/>
      <c r="K67" s="264"/>
      <c r="L67" s="280"/>
      <c r="M67" s="281"/>
      <c r="N67" s="281"/>
      <c r="O67" s="282"/>
      <c r="P67" s="280"/>
      <c r="Q67" s="281"/>
      <c r="R67" s="281"/>
      <c r="S67" s="282"/>
      <c r="T67" s="280"/>
      <c r="U67" s="281"/>
      <c r="V67" s="281"/>
      <c r="W67" s="282"/>
      <c r="X67" s="265" t="str">
        <f>IF(OR(L67="",T67=""),"",T67-L67)</f>
        <v/>
      </c>
      <c r="Y67" s="266"/>
      <c r="Z67" s="76" t="s">
        <v>11</v>
      </c>
      <c r="AA67" s="81"/>
      <c r="AB67" s="81"/>
      <c r="AC67" s="81"/>
      <c r="AD67" s="81"/>
      <c r="AE67" s="81"/>
    </row>
    <row r="68" spans="1:123" s="69" customFormat="1" ht="8.1" customHeight="1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81"/>
      <c r="AB68" s="81"/>
      <c r="AC68" s="81"/>
      <c r="AD68" s="81"/>
      <c r="AE68" s="81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</row>
    <row r="69" spans="1:123" s="3" customFormat="1" ht="20.100000000000001" customHeight="1" x14ac:dyDescent="0.15">
      <c r="A69" s="267" t="s">
        <v>94</v>
      </c>
      <c r="B69" s="270" t="s">
        <v>93</v>
      </c>
      <c r="C69" s="271"/>
      <c r="D69" s="271"/>
      <c r="E69" s="271"/>
      <c r="F69" s="271"/>
      <c r="G69" s="121"/>
      <c r="H69" s="121"/>
      <c r="I69" s="215" t="s">
        <v>92</v>
      </c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219"/>
      <c r="AA69" s="81"/>
      <c r="AB69" s="81"/>
      <c r="AC69" s="81"/>
      <c r="AD69" s="81"/>
      <c r="AE69" s="81"/>
    </row>
    <row r="70" spans="1:123" s="3" customFormat="1" ht="20.100000000000001" customHeight="1" x14ac:dyDescent="0.15">
      <c r="A70" s="268"/>
      <c r="B70" s="272"/>
      <c r="C70" s="185"/>
      <c r="D70" s="185"/>
      <c r="E70" s="185"/>
      <c r="F70" s="185"/>
      <c r="G70" s="273"/>
      <c r="H70" s="273"/>
      <c r="I70" s="196" t="s">
        <v>91</v>
      </c>
      <c r="J70" s="275"/>
      <c r="K70" s="275"/>
      <c r="L70" s="275"/>
      <c r="M70" s="275"/>
      <c r="N70" s="275"/>
      <c r="O70" s="275"/>
      <c r="P70" s="276"/>
      <c r="Q70" s="196" t="s">
        <v>90</v>
      </c>
      <c r="R70" s="275"/>
      <c r="S70" s="276"/>
      <c r="T70" s="196" t="s">
        <v>66</v>
      </c>
      <c r="U70" s="275"/>
      <c r="V70" s="275"/>
      <c r="W70" s="275"/>
      <c r="X70" s="275"/>
      <c r="Y70" s="275"/>
      <c r="Z70" s="277"/>
      <c r="AA70" s="81"/>
      <c r="AB70" s="81"/>
      <c r="AC70" s="81"/>
      <c r="AD70" s="81"/>
      <c r="AE70" s="81"/>
    </row>
    <row r="71" spans="1:123" s="3" customFormat="1" ht="20.100000000000001" customHeight="1" x14ac:dyDescent="0.15">
      <c r="A71" s="268"/>
      <c r="B71" s="272"/>
      <c r="C71" s="185"/>
      <c r="D71" s="185"/>
      <c r="E71" s="185"/>
      <c r="F71" s="185"/>
      <c r="G71" s="273"/>
      <c r="H71" s="273"/>
      <c r="I71" s="196" t="s">
        <v>89</v>
      </c>
      <c r="J71" s="276"/>
      <c r="K71" s="196" t="s">
        <v>88</v>
      </c>
      <c r="L71" s="192"/>
      <c r="M71" s="196" t="s">
        <v>87</v>
      </c>
      <c r="N71" s="192"/>
      <c r="O71" s="196" t="s">
        <v>86</v>
      </c>
      <c r="P71" s="276"/>
      <c r="Q71" s="234" t="s">
        <v>85</v>
      </c>
      <c r="R71" s="133"/>
      <c r="S71" s="134"/>
      <c r="T71" s="196" t="s">
        <v>84</v>
      </c>
      <c r="U71" s="192"/>
      <c r="V71" s="196" t="s">
        <v>83</v>
      </c>
      <c r="W71" s="192"/>
      <c r="X71" s="234" t="s">
        <v>82</v>
      </c>
      <c r="Y71" s="133"/>
      <c r="Z71" s="278"/>
      <c r="AA71" s="81"/>
      <c r="AB71" s="81"/>
      <c r="AC71" s="81"/>
      <c r="AD71" s="81"/>
      <c r="AE71" s="81"/>
    </row>
    <row r="72" spans="1:123" s="3" customFormat="1" ht="20.100000000000001" customHeight="1" x14ac:dyDescent="0.15">
      <c r="A72" s="269"/>
      <c r="B72" s="274"/>
      <c r="C72" s="261"/>
      <c r="D72" s="261"/>
      <c r="E72" s="261"/>
      <c r="F72" s="261"/>
      <c r="G72" s="124"/>
      <c r="H72" s="124"/>
      <c r="I72" s="307" t="s">
        <v>81</v>
      </c>
      <c r="J72" s="276"/>
      <c r="K72" s="307" t="s">
        <v>80</v>
      </c>
      <c r="L72" s="192"/>
      <c r="M72" s="307" t="s">
        <v>79</v>
      </c>
      <c r="N72" s="192"/>
      <c r="O72" s="196" t="s">
        <v>78</v>
      </c>
      <c r="P72" s="276"/>
      <c r="Q72" s="274" t="s">
        <v>77</v>
      </c>
      <c r="R72" s="124"/>
      <c r="S72" s="125"/>
      <c r="T72" s="196" t="s">
        <v>76</v>
      </c>
      <c r="U72" s="192"/>
      <c r="V72" s="196" t="s">
        <v>75</v>
      </c>
      <c r="W72" s="192"/>
      <c r="X72" s="274" t="s">
        <v>74</v>
      </c>
      <c r="Y72" s="124"/>
      <c r="Z72" s="279"/>
      <c r="AA72" s="81"/>
      <c r="AB72" s="81"/>
      <c r="AC72" s="81"/>
      <c r="AD72" s="81"/>
      <c r="AE72" s="81"/>
    </row>
    <row r="73" spans="1:123" s="3" customFormat="1" ht="20.100000000000001" customHeight="1" x14ac:dyDescent="0.15">
      <c r="A73" s="132">
        <v>1</v>
      </c>
      <c r="B73" s="284"/>
      <c r="C73" s="285"/>
      <c r="D73" s="285"/>
      <c r="E73" s="285"/>
      <c r="F73" s="285"/>
      <c r="G73" s="286"/>
      <c r="H73" s="287"/>
      <c r="I73" s="291"/>
      <c r="J73" s="192"/>
      <c r="K73" s="291"/>
      <c r="L73" s="192"/>
      <c r="M73" s="291"/>
      <c r="N73" s="192"/>
      <c r="O73" s="291"/>
      <c r="P73" s="192"/>
      <c r="Q73" s="292"/>
      <c r="R73" s="133"/>
      <c r="S73" s="134"/>
      <c r="T73" s="196"/>
      <c r="U73" s="192"/>
      <c r="V73" s="291"/>
      <c r="W73" s="192"/>
      <c r="X73" s="292"/>
      <c r="Y73" s="133"/>
      <c r="Z73" s="278"/>
      <c r="AA73" s="81"/>
      <c r="AB73" s="81"/>
      <c r="AC73" s="81"/>
      <c r="AD73" s="81"/>
      <c r="AE73" s="81"/>
    </row>
    <row r="74" spans="1:123" s="3" customFormat="1" ht="20.100000000000001" customHeight="1" x14ac:dyDescent="0.15">
      <c r="A74" s="283"/>
      <c r="B74" s="288"/>
      <c r="C74" s="289"/>
      <c r="D74" s="289"/>
      <c r="E74" s="289"/>
      <c r="F74" s="289"/>
      <c r="G74" s="115"/>
      <c r="H74" s="290"/>
      <c r="I74" s="291"/>
      <c r="J74" s="192"/>
      <c r="K74" s="291"/>
      <c r="L74" s="192"/>
      <c r="M74" s="291"/>
      <c r="N74" s="192"/>
      <c r="O74" s="291"/>
      <c r="P74" s="192"/>
      <c r="Q74" s="293"/>
      <c r="R74" s="124"/>
      <c r="S74" s="125"/>
      <c r="T74" s="196"/>
      <c r="U74" s="192"/>
      <c r="V74" s="292"/>
      <c r="W74" s="183"/>
      <c r="X74" s="305"/>
      <c r="Y74" s="273"/>
      <c r="Z74" s="306"/>
      <c r="AA74" s="81"/>
      <c r="AB74" s="81"/>
      <c r="AC74" s="81"/>
      <c r="AD74" s="81"/>
      <c r="AE74" s="81"/>
    </row>
    <row r="75" spans="1:123" s="3" customFormat="1" ht="20.100000000000001" customHeight="1" x14ac:dyDescent="0.15">
      <c r="A75" s="283"/>
      <c r="B75" s="272" t="s">
        <v>56</v>
      </c>
      <c r="C75" s="185"/>
      <c r="D75" s="185"/>
      <c r="E75" s="185"/>
      <c r="F75" s="301"/>
      <c r="G75" s="272" t="s">
        <v>73</v>
      </c>
      <c r="H75" s="185"/>
      <c r="I75" s="185"/>
      <c r="J75" s="185"/>
      <c r="K75" s="186"/>
      <c r="L75" s="302" t="s">
        <v>72</v>
      </c>
      <c r="M75" s="302"/>
      <c r="N75" s="302"/>
      <c r="O75" s="302"/>
      <c r="P75" s="302"/>
      <c r="Q75" s="272" t="s">
        <v>71</v>
      </c>
      <c r="R75" s="185"/>
      <c r="S75" s="185"/>
      <c r="T75" s="185"/>
      <c r="U75" s="185"/>
      <c r="V75" s="234" t="s">
        <v>59</v>
      </c>
      <c r="W75" s="133"/>
      <c r="X75" s="133"/>
      <c r="Y75" s="133"/>
      <c r="Z75" s="278"/>
      <c r="AA75" s="81"/>
      <c r="AB75" s="81"/>
      <c r="AC75" s="81"/>
      <c r="AD75" s="81"/>
      <c r="AE75" s="81"/>
    </row>
    <row r="76" spans="1:123" s="3" customFormat="1" ht="20.100000000000001" customHeight="1" x14ac:dyDescent="0.15">
      <c r="A76" s="283"/>
      <c r="B76" s="274" t="s">
        <v>70</v>
      </c>
      <c r="C76" s="261"/>
      <c r="D76" s="261"/>
      <c r="E76" s="261"/>
      <c r="F76" s="125"/>
      <c r="G76" s="274" t="s">
        <v>69</v>
      </c>
      <c r="H76" s="261"/>
      <c r="I76" s="261"/>
      <c r="J76" s="261"/>
      <c r="K76" s="303"/>
      <c r="L76" s="304" t="s">
        <v>68</v>
      </c>
      <c r="M76" s="304"/>
      <c r="N76" s="304"/>
      <c r="O76" s="304"/>
      <c r="P76" s="304"/>
      <c r="Q76" s="274" t="s">
        <v>67</v>
      </c>
      <c r="R76" s="261"/>
      <c r="S76" s="261"/>
      <c r="T76" s="261"/>
      <c r="U76" s="261"/>
      <c r="V76" s="293"/>
      <c r="W76" s="124"/>
      <c r="X76" s="124"/>
      <c r="Y76" s="124"/>
      <c r="Z76" s="279"/>
      <c r="AA76" s="81"/>
      <c r="AB76" s="81"/>
      <c r="AC76" s="81"/>
      <c r="AD76" s="81"/>
      <c r="AE76" s="81"/>
    </row>
    <row r="77" spans="1:123" s="3" customFormat="1" ht="20.100000000000001" customHeight="1" x14ac:dyDescent="0.15">
      <c r="A77" s="187"/>
      <c r="B77" s="294"/>
      <c r="C77" s="253"/>
      <c r="D77" s="253"/>
      <c r="E77" s="253"/>
      <c r="F77" s="254"/>
      <c r="G77" s="294"/>
      <c r="H77" s="253"/>
      <c r="I77" s="253"/>
      <c r="J77" s="253"/>
      <c r="K77" s="254"/>
      <c r="L77" s="295"/>
      <c r="M77" s="295"/>
      <c r="N77" s="295"/>
      <c r="O77" s="295"/>
      <c r="P77" s="295"/>
      <c r="Q77" s="296"/>
      <c r="R77" s="297"/>
      <c r="S77" s="297"/>
      <c r="T77" s="297"/>
      <c r="U77" s="253"/>
      <c r="V77" s="298"/>
      <c r="W77" s="299"/>
      <c r="X77" s="299"/>
      <c r="Y77" s="299"/>
      <c r="Z77" s="300"/>
      <c r="AA77" s="81"/>
      <c r="AB77" s="81"/>
      <c r="AC77" s="81"/>
      <c r="AD77" s="81"/>
      <c r="AE77" s="81"/>
    </row>
    <row r="78" spans="1:123" s="3" customFormat="1" ht="8.1" customHeight="1" x14ac:dyDescent="0.15">
      <c r="A78" s="71"/>
      <c r="B78" s="38"/>
      <c r="C78" s="48"/>
      <c r="D78" s="48"/>
      <c r="E78" s="48"/>
      <c r="F78" s="48"/>
      <c r="G78" s="38"/>
      <c r="H78" s="48"/>
      <c r="I78" s="48"/>
      <c r="J78" s="48"/>
      <c r="K78" s="48"/>
      <c r="L78" s="39"/>
      <c r="M78" s="39"/>
      <c r="N78" s="39"/>
      <c r="O78" s="39"/>
      <c r="P78" s="39"/>
      <c r="Q78" s="40"/>
      <c r="R78" s="40"/>
      <c r="S78" s="40"/>
      <c r="T78" s="40"/>
      <c r="U78" s="48"/>
      <c r="V78" s="41"/>
      <c r="W78" s="79"/>
      <c r="X78" s="79"/>
      <c r="Y78" s="79"/>
      <c r="Z78" s="79"/>
      <c r="AA78" s="81"/>
      <c r="AB78" s="81"/>
      <c r="AC78" s="81"/>
      <c r="AD78" s="81"/>
      <c r="AE78" s="81"/>
    </row>
    <row r="79" spans="1:123" s="3" customFormat="1" ht="20.100000000000001" customHeight="1" x14ac:dyDescent="0.15">
      <c r="A79" s="267" t="s">
        <v>94</v>
      </c>
      <c r="B79" s="270" t="s">
        <v>93</v>
      </c>
      <c r="C79" s="271"/>
      <c r="D79" s="271"/>
      <c r="E79" s="271"/>
      <c r="F79" s="271"/>
      <c r="G79" s="121"/>
      <c r="H79" s="121"/>
      <c r="I79" s="215" t="s">
        <v>92</v>
      </c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219"/>
      <c r="AA79" s="81"/>
      <c r="AB79" s="81"/>
      <c r="AC79" s="81"/>
      <c r="AD79" s="81"/>
      <c r="AE79" s="81"/>
    </row>
    <row r="80" spans="1:123" s="3" customFormat="1" ht="20.100000000000001" customHeight="1" x14ac:dyDescent="0.15">
      <c r="A80" s="268"/>
      <c r="B80" s="272"/>
      <c r="C80" s="185"/>
      <c r="D80" s="185"/>
      <c r="E80" s="185"/>
      <c r="F80" s="185"/>
      <c r="G80" s="273"/>
      <c r="H80" s="273"/>
      <c r="I80" s="196" t="s">
        <v>91</v>
      </c>
      <c r="J80" s="275"/>
      <c r="K80" s="275"/>
      <c r="L80" s="275"/>
      <c r="M80" s="275"/>
      <c r="N80" s="275"/>
      <c r="O80" s="275"/>
      <c r="P80" s="276"/>
      <c r="Q80" s="196" t="s">
        <v>90</v>
      </c>
      <c r="R80" s="275"/>
      <c r="S80" s="276"/>
      <c r="T80" s="196" t="s">
        <v>66</v>
      </c>
      <c r="U80" s="275"/>
      <c r="V80" s="275"/>
      <c r="W80" s="275"/>
      <c r="X80" s="275"/>
      <c r="Y80" s="275"/>
      <c r="Z80" s="277"/>
      <c r="AA80" s="81"/>
      <c r="AB80" s="81"/>
      <c r="AC80" s="81"/>
      <c r="AD80" s="81"/>
      <c r="AE80" s="81"/>
    </row>
    <row r="81" spans="1:31" s="3" customFormat="1" ht="20.100000000000001" customHeight="1" x14ac:dyDescent="0.15">
      <c r="A81" s="268"/>
      <c r="B81" s="272"/>
      <c r="C81" s="185"/>
      <c r="D81" s="185"/>
      <c r="E81" s="185"/>
      <c r="F81" s="185"/>
      <c r="G81" s="273"/>
      <c r="H81" s="273"/>
      <c r="I81" s="196" t="s">
        <v>89</v>
      </c>
      <c r="J81" s="276"/>
      <c r="K81" s="196" t="s">
        <v>88</v>
      </c>
      <c r="L81" s="192"/>
      <c r="M81" s="196" t="s">
        <v>87</v>
      </c>
      <c r="N81" s="192"/>
      <c r="O81" s="196" t="s">
        <v>86</v>
      </c>
      <c r="P81" s="276"/>
      <c r="Q81" s="234" t="s">
        <v>85</v>
      </c>
      <c r="R81" s="133"/>
      <c r="S81" s="134"/>
      <c r="T81" s="196" t="s">
        <v>84</v>
      </c>
      <c r="U81" s="192"/>
      <c r="V81" s="196" t="s">
        <v>83</v>
      </c>
      <c r="W81" s="192"/>
      <c r="X81" s="234" t="s">
        <v>82</v>
      </c>
      <c r="Y81" s="133"/>
      <c r="Z81" s="278"/>
      <c r="AA81" s="81"/>
      <c r="AB81" s="81"/>
      <c r="AC81" s="81"/>
      <c r="AD81" s="81"/>
      <c r="AE81" s="81"/>
    </row>
    <row r="82" spans="1:31" s="3" customFormat="1" ht="20.100000000000001" customHeight="1" x14ac:dyDescent="0.15">
      <c r="A82" s="269"/>
      <c r="B82" s="274"/>
      <c r="C82" s="261"/>
      <c r="D82" s="261"/>
      <c r="E82" s="261"/>
      <c r="F82" s="261"/>
      <c r="G82" s="124"/>
      <c r="H82" s="124"/>
      <c r="I82" s="307" t="s">
        <v>81</v>
      </c>
      <c r="J82" s="276"/>
      <c r="K82" s="307" t="s">
        <v>80</v>
      </c>
      <c r="L82" s="192"/>
      <c r="M82" s="307" t="s">
        <v>79</v>
      </c>
      <c r="N82" s="192"/>
      <c r="O82" s="196" t="s">
        <v>78</v>
      </c>
      <c r="P82" s="276"/>
      <c r="Q82" s="274" t="s">
        <v>77</v>
      </c>
      <c r="R82" s="124"/>
      <c r="S82" s="125"/>
      <c r="T82" s="196" t="s">
        <v>76</v>
      </c>
      <c r="U82" s="192"/>
      <c r="V82" s="196" t="s">
        <v>75</v>
      </c>
      <c r="W82" s="192"/>
      <c r="X82" s="274" t="s">
        <v>74</v>
      </c>
      <c r="Y82" s="124"/>
      <c r="Z82" s="279"/>
      <c r="AA82" s="81"/>
      <c r="AB82" s="81"/>
      <c r="AC82" s="81"/>
      <c r="AD82" s="81"/>
      <c r="AE82" s="81"/>
    </row>
    <row r="83" spans="1:31" s="3" customFormat="1" ht="20.100000000000001" customHeight="1" x14ac:dyDescent="0.15">
      <c r="A83" s="132">
        <v>2</v>
      </c>
      <c r="B83" s="284"/>
      <c r="C83" s="285"/>
      <c r="D83" s="285"/>
      <c r="E83" s="285"/>
      <c r="F83" s="285"/>
      <c r="G83" s="286"/>
      <c r="H83" s="287"/>
      <c r="I83" s="291"/>
      <c r="J83" s="192"/>
      <c r="K83" s="291"/>
      <c r="L83" s="192"/>
      <c r="M83" s="291"/>
      <c r="N83" s="192"/>
      <c r="O83" s="291"/>
      <c r="P83" s="192"/>
      <c r="Q83" s="292"/>
      <c r="R83" s="133"/>
      <c r="S83" s="134"/>
      <c r="T83" s="196"/>
      <c r="U83" s="192"/>
      <c r="V83" s="291"/>
      <c r="W83" s="192"/>
      <c r="X83" s="292"/>
      <c r="Y83" s="133"/>
      <c r="Z83" s="278"/>
      <c r="AA83" s="81"/>
      <c r="AB83" s="81"/>
      <c r="AC83" s="81"/>
      <c r="AD83" s="81"/>
      <c r="AE83" s="81"/>
    </row>
    <row r="84" spans="1:31" s="3" customFormat="1" ht="20.100000000000001" customHeight="1" x14ac:dyDescent="0.15">
      <c r="A84" s="283"/>
      <c r="B84" s="288"/>
      <c r="C84" s="289"/>
      <c r="D84" s="289"/>
      <c r="E84" s="289"/>
      <c r="F84" s="289"/>
      <c r="G84" s="115"/>
      <c r="H84" s="290"/>
      <c r="I84" s="291"/>
      <c r="J84" s="192"/>
      <c r="K84" s="291"/>
      <c r="L84" s="192"/>
      <c r="M84" s="291"/>
      <c r="N84" s="192"/>
      <c r="O84" s="291"/>
      <c r="P84" s="192"/>
      <c r="Q84" s="293"/>
      <c r="R84" s="124"/>
      <c r="S84" s="125"/>
      <c r="T84" s="196"/>
      <c r="U84" s="192"/>
      <c r="V84" s="292"/>
      <c r="W84" s="183"/>
      <c r="X84" s="305"/>
      <c r="Y84" s="273"/>
      <c r="Z84" s="306"/>
      <c r="AA84" s="81"/>
      <c r="AB84" s="81"/>
      <c r="AC84" s="81"/>
      <c r="AD84" s="81"/>
      <c r="AE84" s="81"/>
    </row>
    <row r="85" spans="1:31" s="3" customFormat="1" ht="20.100000000000001" customHeight="1" x14ac:dyDescent="0.15">
      <c r="A85" s="283"/>
      <c r="B85" s="272" t="s">
        <v>56</v>
      </c>
      <c r="C85" s="185"/>
      <c r="D85" s="185"/>
      <c r="E85" s="185"/>
      <c r="F85" s="301"/>
      <c r="G85" s="272" t="s">
        <v>73</v>
      </c>
      <c r="H85" s="185"/>
      <c r="I85" s="185"/>
      <c r="J85" s="185"/>
      <c r="K85" s="186"/>
      <c r="L85" s="302" t="s">
        <v>72</v>
      </c>
      <c r="M85" s="302"/>
      <c r="N85" s="302"/>
      <c r="O85" s="302"/>
      <c r="P85" s="302"/>
      <c r="Q85" s="272" t="s">
        <v>71</v>
      </c>
      <c r="R85" s="185"/>
      <c r="S85" s="185"/>
      <c r="T85" s="185"/>
      <c r="U85" s="185"/>
      <c r="V85" s="234" t="s">
        <v>59</v>
      </c>
      <c r="W85" s="133"/>
      <c r="X85" s="133"/>
      <c r="Y85" s="133"/>
      <c r="Z85" s="278"/>
      <c r="AA85" s="81"/>
      <c r="AB85" s="81"/>
      <c r="AC85" s="81"/>
      <c r="AD85" s="81"/>
      <c r="AE85" s="81"/>
    </row>
    <row r="86" spans="1:31" s="3" customFormat="1" ht="20.100000000000001" customHeight="1" x14ac:dyDescent="0.15">
      <c r="A86" s="283"/>
      <c r="B86" s="274" t="s">
        <v>70</v>
      </c>
      <c r="C86" s="261"/>
      <c r="D86" s="261"/>
      <c r="E86" s="261"/>
      <c r="F86" s="125"/>
      <c r="G86" s="274" t="s">
        <v>69</v>
      </c>
      <c r="H86" s="261"/>
      <c r="I86" s="261"/>
      <c r="J86" s="261"/>
      <c r="K86" s="303"/>
      <c r="L86" s="304" t="s">
        <v>68</v>
      </c>
      <c r="M86" s="304"/>
      <c r="N86" s="304"/>
      <c r="O86" s="304"/>
      <c r="P86" s="304"/>
      <c r="Q86" s="274" t="s">
        <v>67</v>
      </c>
      <c r="R86" s="261"/>
      <c r="S86" s="261"/>
      <c r="T86" s="261"/>
      <c r="U86" s="261"/>
      <c r="V86" s="293"/>
      <c r="W86" s="124"/>
      <c r="X86" s="124"/>
      <c r="Y86" s="124"/>
      <c r="Z86" s="279"/>
      <c r="AA86" s="81"/>
      <c r="AB86" s="81"/>
      <c r="AC86" s="81"/>
      <c r="AD86" s="81"/>
      <c r="AE86" s="81"/>
    </row>
    <row r="87" spans="1:31" s="3" customFormat="1" ht="20.100000000000001" customHeight="1" x14ac:dyDescent="0.15">
      <c r="A87" s="187"/>
      <c r="B87" s="294"/>
      <c r="C87" s="253"/>
      <c r="D87" s="253"/>
      <c r="E87" s="253"/>
      <c r="F87" s="254"/>
      <c r="G87" s="294"/>
      <c r="H87" s="253"/>
      <c r="I87" s="253"/>
      <c r="J87" s="253"/>
      <c r="K87" s="254"/>
      <c r="L87" s="295"/>
      <c r="M87" s="295"/>
      <c r="N87" s="295"/>
      <c r="O87" s="295"/>
      <c r="P87" s="295"/>
      <c r="Q87" s="296"/>
      <c r="R87" s="297"/>
      <c r="S87" s="297"/>
      <c r="T87" s="297"/>
      <c r="U87" s="253"/>
      <c r="V87" s="298"/>
      <c r="W87" s="299"/>
      <c r="X87" s="299"/>
      <c r="Y87" s="299"/>
      <c r="Z87" s="300"/>
      <c r="AA87" s="81"/>
      <c r="AB87" s="81"/>
      <c r="AC87" s="81"/>
      <c r="AD87" s="81"/>
      <c r="AE87" s="81"/>
    </row>
  </sheetData>
  <mergeCells count="215">
    <mergeCell ref="T5:Z5"/>
    <mergeCell ref="V85:Z86"/>
    <mergeCell ref="B86:F86"/>
    <mergeCell ref="G86:K86"/>
    <mergeCell ref="L86:P86"/>
    <mergeCell ref="Q86:U86"/>
    <mergeCell ref="X82:Z82"/>
    <mergeCell ref="X83:Z84"/>
    <mergeCell ref="M82:N82"/>
    <mergeCell ref="O82:P82"/>
    <mergeCell ref="Q82:S82"/>
    <mergeCell ref="T82:U82"/>
    <mergeCell ref="V82:W82"/>
    <mergeCell ref="T74:U74"/>
    <mergeCell ref="V74:W74"/>
    <mergeCell ref="I74:J74"/>
    <mergeCell ref="K74:L74"/>
    <mergeCell ref="M74:N74"/>
    <mergeCell ref="I72:J72"/>
    <mergeCell ref="K72:L72"/>
    <mergeCell ref="M72:N72"/>
    <mergeCell ref="O72:P72"/>
    <mergeCell ref="Q72:S72"/>
    <mergeCell ref="O74:P74"/>
    <mergeCell ref="A83:A87"/>
    <mergeCell ref="B83:H84"/>
    <mergeCell ref="I83:J83"/>
    <mergeCell ref="K83:L83"/>
    <mergeCell ref="M83:N83"/>
    <mergeCell ref="O83:P83"/>
    <mergeCell ref="Q83:S84"/>
    <mergeCell ref="T83:U83"/>
    <mergeCell ref="V83:W83"/>
    <mergeCell ref="I84:J84"/>
    <mergeCell ref="K84:L84"/>
    <mergeCell ref="M84:N84"/>
    <mergeCell ref="O84:P84"/>
    <mergeCell ref="T84:U84"/>
    <mergeCell ref="B87:F87"/>
    <mergeCell ref="G87:K87"/>
    <mergeCell ref="L87:P87"/>
    <mergeCell ref="Q87:U87"/>
    <mergeCell ref="V87:Z87"/>
    <mergeCell ref="V84:W84"/>
    <mergeCell ref="B85:F85"/>
    <mergeCell ref="G85:K85"/>
    <mergeCell ref="L85:P85"/>
    <mergeCell ref="Q85:U85"/>
    <mergeCell ref="A79:A82"/>
    <mergeCell ref="B79:H82"/>
    <mergeCell ref="I79:Z79"/>
    <mergeCell ref="I80:P80"/>
    <mergeCell ref="Q80:S80"/>
    <mergeCell ref="T80:Z80"/>
    <mergeCell ref="I81:J81"/>
    <mergeCell ref="K81:L81"/>
    <mergeCell ref="M81:N81"/>
    <mergeCell ref="O81:P81"/>
    <mergeCell ref="Q81:S81"/>
    <mergeCell ref="T81:U81"/>
    <mergeCell ref="V81:W81"/>
    <mergeCell ref="X81:Z81"/>
    <mergeCell ref="I82:J82"/>
    <mergeCell ref="K82:L82"/>
    <mergeCell ref="A73:A77"/>
    <mergeCell ref="B73:H74"/>
    <mergeCell ref="I73:J73"/>
    <mergeCell ref="K73:L73"/>
    <mergeCell ref="M73:N73"/>
    <mergeCell ref="O73:P73"/>
    <mergeCell ref="Q73:S74"/>
    <mergeCell ref="T73:U73"/>
    <mergeCell ref="V73:W73"/>
    <mergeCell ref="B77:F77"/>
    <mergeCell ref="G77:K77"/>
    <mergeCell ref="L77:P77"/>
    <mergeCell ref="Q77:U77"/>
    <mergeCell ref="V77:Z77"/>
    <mergeCell ref="B75:F75"/>
    <mergeCell ref="G75:K75"/>
    <mergeCell ref="L75:P75"/>
    <mergeCell ref="Q75:U75"/>
    <mergeCell ref="V75:Z76"/>
    <mergeCell ref="B76:F76"/>
    <mergeCell ref="G76:K76"/>
    <mergeCell ref="L76:P76"/>
    <mergeCell ref="Q76:U76"/>
    <mergeCell ref="X73:Z74"/>
    <mergeCell ref="A67:K67"/>
    <mergeCell ref="X67:Y67"/>
    <mergeCell ref="A69:A72"/>
    <mergeCell ref="B69:H72"/>
    <mergeCell ref="I69:Z69"/>
    <mergeCell ref="I70:P70"/>
    <mergeCell ref="Q70:S70"/>
    <mergeCell ref="T70:Z70"/>
    <mergeCell ref="I71:J71"/>
    <mergeCell ref="K71:L71"/>
    <mergeCell ref="M71:N71"/>
    <mergeCell ref="O71:P71"/>
    <mergeCell ref="Q71:S71"/>
    <mergeCell ref="T71:U71"/>
    <mergeCell ref="V71:W71"/>
    <mergeCell ref="X71:Z71"/>
    <mergeCell ref="T72:U72"/>
    <mergeCell ref="V72:W72"/>
    <mergeCell ref="X72:Z72"/>
    <mergeCell ref="L67:O67"/>
    <mergeCell ref="T67:W67"/>
    <mergeCell ref="P67:S67"/>
    <mergeCell ref="X63:Z63"/>
    <mergeCell ref="A64:D64"/>
    <mergeCell ref="E64:Z64"/>
    <mergeCell ref="A66:K66"/>
    <mergeCell ref="L66:O66"/>
    <mergeCell ref="P66:S66"/>
    <mergeCell ref="T66:W66"/>
    <mergeCell ref="X66:Z66"/>
    <mergeCell ref="E62:G62"/>
    <mergeCell ref="H63:J63"/>
    <mergeCell ref="K63:M63"/>
    <mergeCell ref="N63:Q63"/>
    <mergeCell ref="S63:T63"/>
    <mergeCell ref="A57:Z57"/>
    <mergeCell ref="A61:G61"/>
    <mergeCell ref="H61:J61"/>
    <mergeCell ref="K61:M61"/>
    <mergeCell ref="N61:Q61"/>
    <mergeCell ref="R61:W61"/>
    <mergeCell ref="X61:Z61"/>
    <mergeCell ref="X32:Z32"/>
    <mergeCell ref="A33:Q33"/>
    <mergeCell ref="R33:T33"/>
    <mergeCell ref="U33:W33"/>
    <mergeCell ref="X33:Z33"/>
    <mergeCell ref="A32:Q32"/>
    <mergeCell ref="R32:T32"/>
    <mergeCell ref="U32:W32"/>
    <mergeCell ref="A39:D40"/>
    <mergeCell ref="E39:Z40"/>
    <mergeCell ref="A41:D42"/>
    <mergeCell ref="E41:M42"/>
    <mergeCell ref="N41:Q42"/>
    <mergeCell ref="R41:Z42"/>
    <mergeCell ref="X54:X56"/>
    <mergeCell ref="U51:W53"/>
    <mergeCell ref="A54:Q56"/>
    <mergeCell ref="H24:I24"/>
    <mergeCell ref="A29:Q29"/>
    <mergeCell ref="R29:T29"/>
    <mergeCell ref="A25:Z25"/>
    <mergeCell ref="J27:K27"/>
    <mergeCell ref="N27:O27"/>
    <mergeCell ref="R27:S27"/>
    <mergeCell ref="X31:Z31"/>
    <mergeCell ref="S23:T23"/>
    <mergeCell ref="U23:V23"/>
    <mergeCell ref="W23:X23"/>
    <mergeCell ref="Y23:Z23"/>
    <mergeCell ref="X30:Z30"/>
    <mergeCell ref="W24:X24"/>
    <mergeCell ref="Y24:Z24"/>
    <mergeCell ref="S24:T24"/>
    <mergeCell ref="U24:V24"/>
    <mergeCell ref="U29:W29"/>
    <mergeCell ref="X29:Z29"/>
    <mergeCell ref="U30:W30"/>
    <mergeCell ref="D8:Z9"/>
    <mergeCell ref="A1:Z1"/>
    <mergeCell ref="L27:M27"/>
    <mergeCell ref="P27:Q27"/>
    <mergeCell ref="T27:U27"/>
    <mergeCell ref="Q5:S5"/>
    <mergeCell ref="A8:C9"/>
    <mergeCell ref="E10:Z10"/>
    <mergeCell ref="J24:K24"/>
    <mergeCell ref="L24:M24"/>
    <mergeCell ref="A27:D27"/>
    <mergeCell ref="N23:R23"/>
    <mergeCell ref="N24:R24"/>
    <mergeCell ref="A23:E23"/>
    <mergeCell ref="F23:G23"/>
    <mergeCell ref="A17:C19"/>
    <mergeCell ref="E17:Z17"/>
    <mergeCell ref="D18:Z19"/>
    <mergeCell ref="A20:C20"/>
    <mergeCell ref="D20:M20"/>
    <mergeCell ref="N20:P20"/>
    <mergeCell ref="Q20:Z20"/>
    <mergeCell ref="A10:C12"/>
    <mergeCell ref="F24:G24"/>
    <mergeCell ref="R54:R56"/>
    <mergeCell ref="U54:U56"/>
    <mergeCell ref="A45:T53"/>
    <mergeCell ref="D11:Z12"/>
    <mergeCell ref="A13:Z13"/>
    <mergeCell ref="A15:C16"/>
    <mergeCell ref="D15:Z16"/>
    <mergeCell ref="T21:Z21"/>
    <mergeCell ref="A35:D36"/>
    <mergeCell ref="E35:Z36"/>
    <mergeCell ref="A37:D38"/>
    <mergeCell ref="E37:Z38"/>
    <mergeCell ref="A21:C21"/>
    <mergeCell ref="D21:P21"/>
    <mergeCell ref="Q21:S21"/>
    <mergeCell ref="H23:I23"/>
    <mergeCell ref="J23:K23"/>
    <mergeCell ref="L23:M23"/>
    <mergeCell ref="A31:Q31"/>
    <mergeCell ref="R31:T31"/>
    <mergeCell ref="U31:W31"/>
    <mergeCell ref="A30:Q30"/>
    <mergeCell ref="R30:T30"/>
    <mergeCell ref="A24:E24"/>
  </mergeCells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firstPageNumber="112" orientation="portrait" blackAndWhite="1" r:id="rId1"/>
  <headerFooter scaleWithDoc="0">
    <oddHeader>&amp;L&amp;11様式４</oddHeader>
    <oddFooter>&amp;R&amp;8公益財団法人　群馬県建設技術センター　材料試験課</oddFooter>
  </headerFooter>
  <rowBreaks count="1" manualBreakCount="1">
    <brk id="56" max="25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C43520-20BE-4CC4-AD10-4538D0849898}">
          <x14:formula1>
            <xm:f>リスト!$B$1:$B$2</xm:f>
          </x14:formula1>
          <xm:sqref>F43:G43 J29:K34 F29:G34 J23:K24 J43:K43 S23:T24 V62 W23:X24 N27:O27 R27:S27 D62:D63 T62 R62:R63 A62:A63 F23:G24 J27:K27</xm:sqref>
        </x14:dataValidation>
        <x14:dataValidation type="list" allowBlank="1" showInputMessage="1" showErrorMessage="1" xr:uid="{5F6A6819-03B3-4276-B420-D93D313B01A9}">
          <x14:formula1>
            <xm:f>リスト!$B$32:$B$34</xm:f>
          </x14:formula1>
          <xm:sqref>K61:M61</xm:sqref>
        </x14:dataValidation>
        <x14:dataValidation type="list" allowBlank="1" showInputMessage="1" showErrorMessage="1" xr:uid="{420A459F-FB18-488A-945D-BD2590AA83F6}">
          <x14:formula1>
            <xm:f>リスト!$B$19:$B$22</xm:f>
          </x14:formula1>
          <xm:sqref>E62:G62</xm:sqref>
        </x14:dataValidation>
        <x14:dataValidation type="list" allowBlank="1" showInputMessage="1" showErrorMessage="1" xr:uid="{E9BD0812-BDD3-4259-B0A5-2349F4199BFE}">
          <x14:formula1>
            <xm:f>リスト!$B$4:$B$17</xm:f>
          </x14:formula1>
          <xm:sqref>R41:Z42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2023-03-30T01:00:23Z</cp:lastPrinted>
  <dcterms:created xsi:type="dcterms:W3CDTF">2003-01-20T03:21:45Z</dcterms:created>
  <dcterms:modified xsi:type="dcterms:W3CDTF">2023-06-01T00:44:49Z</dcterms:modified>
</cp:coreProperties>
</file>